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elmap\QUALITY\"/>
    </mc:Choice>
  </mc:AlternateContent>
  <bookViews>
    <workbookView xWindow="0" yWindow="0" windowWidth="23040" windowHeight="9090"/>
  </bookViews>
  <sheets>
    <sheet name="Blue Wonder" sheetId="1" r:id="rId1"/>
  </sheets>
  <definedNames>
    <definedName name="_xlnm.Print_Area" localSheetId="0">'Blue Wonder'!$B$1:$X$67</definedName>
    <definedName name="_xlnm.Print_Titles" localSheetId="0">'Blue Wonder'!$1:$2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3" i="1" l="1"/>
  <c r="W22" i="1"/>
  <c r="X22" i="1" s="1"/>
  <c r="A22" i="1"/>
  <c r="X21" i="1"/>
  <c r="X51" i="1" l="1"/>
  <c r="X47" i="1"/>
  <c r="X50" i="1" l="1"/>
  <c r="X48" i="1" l="1"/>
  <c r="W16" i="1"/>
  <c r="X16" i="1" s="1"/>
  <c r="W15" i="1"/>
  <c r="X15" i="1" s="1"/>
  <c r="X49" i="1" l="1"/>
  <c r="X46" i="1"/>
  <c r="X45" i="1"/>
  <c r="X44" i="1"/>
  <c r="X43" i="1"/>
  <c r="X42" i="1"/>
  <c r="W55" i="1" l="1"/>
  <c r="X55" i="1" s="1"/>
  <c r="S55" i="1"/>
  <c r="W54" i="1"/>
  <c r="X54" i="1" s="1"/>
  <c r="S54" i="1"/>
  <c r="W53" i="1"/>
  <c r="X53" i="1" s="1"/>
  <c r="S53" i="1"/>
  <c r="A35" i="1"/>
  <c r="A36" i="1" s="1"/>
  <c r="A37" i="1" s="1"/>
  <c r="A38" i="1" s="1"/>
  <c r="A39" i="1" s="1"/>
  <c r="A40" i="1" s="1"/>
  <c r="K40" i="1"/>
  <c r="W17" i="1" l="1"/>
  <c r="X17" i="1" s="1"/>
  <c r="A17" i="1" l="1"/>
  <c r="A14" i="1" l="1"/>
  <c r="A16" i="1" s="1"/>
  <c r="A7" i="1" l="1"/>
  <c r="A8" i="1" s="1"/>
  <c r="A9" i="1" s="1"/>
  <c r="A18" i="1"/>
  <c r="A30" i="1"/>
  <c r="A31" i="1" s="1"/>
  <c r="A26" i="1" l="1"/>
  <c r="A27" i="1" s="1"/>
  <c r="A28" i="1" s="1"/>
  <c r="A20" i="1"/>
  <c r="A10" i="1"/>
  <c r="A12" i="1" s="1"/>
  <c r="A32" i="1"/>
  <c r="A33" i="1" s="1"/>
  <c r="A53" i="1" s="1"/>
  <c r="A54" i="1" s="1"/>
  <c r="A55" i="1" s="1"/>
  <c r="A13" i="1" l="1"/>
  <c r="A15" i="1" s="1"/>
  <c r="A42" i="1"/>
  <c r="A43" i="1" l="1"/>
  <c r="A45" i="1"/>
  <c r="A46" i="1" s="1"/>
  <c r="A49" i="1" l="1"/>
  <c r="A44" i="1"/>
</calcChain>
</file>

<file path=xl/sharedStrings.xml><?xml version="1.0" encoding="utf-8"?>
<sst xmlns="http://schemas.openxmlformats.org/spreadsheetml/2006/main" count="553" uniqueCount="219">
  <si>
    <t>00007</t>
  </si>
  <si>
    <t>00106</t>
  </si>
  <si>
    <t>6x750ML</t>
  </si>
  <si>
    <t>00014</t>
  </si>
  <si>
    <t>00113</t>
  </si>
  <si>
    <t>00069</t>
  </si>
  <si>
    <t>00168</t>
  </si>
  <si>
    <t>4x3000ML</t>
  </si>
  <si>
    <t>00076</t>
  </si>
  <si>
    <t>00175</t>
  </si>
  <si>
    <t>00083</t>
  </si>
  <si>
    <t>00182</t>
  </si>
  <si>
    <t>00861</t>
  </si>
  <si>
    <t>00878</t>
  </si>
  <si>
    <t xml:space="preserve"> </t>
  </si>
  <si>
    <t>750 ML</t>
  </si>
  <si>
    <t>00243</t>
  </si>
  <si>
    <t>6x1500ML</t>
  </si>
  <si>
    <t>6x1000ML</t>
  </si>
  <si>
    <t>00250</t>
  </si>
  <si>
    <t>6x500ML</t>
  </si>
  <si>
    <t>1000 ML</t>
  </si>
  <si>
    <t>12x750ML</t>
  </si>
  <si>
    <t>03398</t>
  </si>
  <si>
    <t>03565</t>
  </si>
  <si>
    <t>03435</t>
  </si>
  <si>
    <t>03404</t>
  </si>
  <si>
    <t>03572</t>
  </si>
  <si>
    <t>03442</t>
  </si>
  <si>
    <t>01233</t>
  </si>
  <si>
    <t>01240</t>
  </si>
  <si>
    <t>00946</t>
  </si>
  <si>
    <t>00753</t>
  </si>
  <si>
    <t>00791</t>
  </si>
  <si>
    <t>00854</t>
  </si>
  <si>
    <t>00953</t>
  </si>
  <si>
    <t>00838</t>
  </si>
  <si>
    <t>00869</t>
  </si>
  <si>
    <t>00793</t>
  </si>
  <si>
    <t>00892</t>
  </si>
  <si>
    <t>00908</t>
  </si>
  <si>
    <t>00021</t>
  </si>
  <si>
    <t>00120</t>
  </si>
  <si>
    <t>00595</t>
  </si>
  <si>
    <t>01462</t>
  </si>
  <si>
    <t>01479</t>
  </si>
  <si>
    <t>01646</t>
  </si>
  <si>
    <t>01653</t>
  </si>
  <si>
    <t>500 ML</t>
  </si>
  <si>
    <t>3000 ML</t>
  </si>
  <si>
    <t>1500 ML</t>
  </si>
  <si>
    <t>25000 ML</t>
  </si>
  <si>
    <t>01660</t>
  </si>
  <si>
    <t>01677</t>
  </si>
  <si>
    <t>01684</t>
  </si>
  <si>
    <t>01691</t>
  </si>
  <si>
    <t>01707</t>
  </si>
  <si>
    <t>EAN bottle (CE)</t>
  </si>
  <si>
    <t xml:space="preserve">Content </t>
  </si>
  <si>
    <t>Bottles/pallet</t>
  </si>
  <si>
    <t>CONSUMER</t>
  </si>
  <si>
    <t xml:space="preserve">CARTON </t>
  </si>
  <si>
    <t>01608</t>
  </si>
  <si>
    <t>00694</t>
  </si>
  <si>
    <t>00700</t>
  </si>
  <si>
    <t>02087</t>
  </si>
  <si>
    <t>02070</t>
  </si>
  <si>
    <t>00540</t>
  </si>
  <si>
    <t>00557</t>
  </si>
  <si>
    <t>Art. nr. bottle</t>
  </si>
  <si>
    <t>CAP/RRP</t>
  </si>
  <si>
    <t>EAN Carton (HE/BE)</t>
  </si>
  <si>
    <t>Art. nr.carton</t>
  </si>
  <si>
    <t xml:space="preserve">Content carton </t>
  </si>
  <si>
    <t>Cartons/layer</t>
  </si>
  <si>
    <t>Pallet layers</t>
  </si>
  <si>
    <t>Boxes/pallet</t>
  </si>
  <si>
    <t xml:space="preserve">Width </t>
  </si>
  <si>
    <t xml:space="preserve">Depth </t>
  </si>
  <si>
    <t>02179</t>
  </si>
  <si>
    <t>02186</t>
  </si>
  <si>
    <t>02193</t>
  </si>
  <si>
    <t>02209</t>
  </si>
  <si>
    <t>01547</t>
  </si>
  <si>
    <t>01554</t>
  </si>
  <si>
    <t>01561</t>
  </si>
  <si>
    <t>01578</t>
  </si>
  <si>
    <t>100 ML</t>
  </si>
  <si>
    <t>01714</t>
  </si>
  <si>
    <t>12x100ML</t>
  </si>
  <si>
    <t>01615</t>
  </si>
  <si>
    <t>PALLET (Euro 800x1200 mm)</t>
  </si>
  <si>
    <t>16x80 wipes</t>
  </si>
  <si>
    <t>80 wipes</t>
  </si>
  <si>
    <t>NL</t>
  </si>
  <si>
    <t xml:space="preserve">Countries </t>
  </si>
  <si>
    <t>Height mm</t>
  </si>
  <si>
    <t>Weight grm</t>
  </si>
  <si>
    <t>NL,BE,FR,GER,UK</t>
  </si>
  <si>
    <t>00472</t>
  </si>
  <si>
    <t>2x11 gram</t>
  </si>
  <si>
    <t>00489</t>
  </si>
  <si>
    <t>12 x box (2x11gr)</t>
  </si>
  <si>
    <t>00564</t>
  </si>
  <si>
    <t>00502</t>
  </si>
  <si>
    <t>00571</t>
  </si>
  <si>
    <t>2x13 gram</t>
  </si>
  <si>
    <t>00526</t>
  </si>
  <si>
    <t>12 x box (2x13gr)</t>
  </si>
  <si>
    <t>BLUE WONDER POWER CLEANERS - INTERNATIONAL</t>
  </si>
  <si>
    <t>International*</t>
  </si>
  <si>
    <t>International*= NL,BE,FR,GER,UK,IT,SP,PO,SL,CZ,SK</t>
  </si>
  <si>
    <t>BLUE WONDER PROFESSIONEEL - NL</t>
  </si>
  <si>
    <t>BLUE WONDER 100% NATUURLIJKE-REINIGERS - NL</t>
  </si>
  <si>
    <t>BLUE WONDER KRACHT-REINIGERS - NL</t>
  </si>
  <si>
    <t>BLUE WONDER DESINFECTIE-REINIGERS - NL</t>
  </si>
  <si>
    <t>BLUE WONDER SPECIAAL-REINIGERS - NL</t>
  </si>
  <si>
    <t>BLUE WONDER RE-USE STICKS FOR 2x750 ML - INTERNATIONAL</t>
  </si>
  <si>
    <t>20 doekjes</t>
  </si>
  <si>
    <t>80 doekjes</t>
  </si>
  <si>
    <t xml:space="preserve">Blue Wonder Re-use Kitchen Degreaser sticks (12 box, 2x11 gr) </t>
  </si>
  <si>
    <t xml:space="preserve">Blue Wonder Re-use Multi-Hygiene sticks (12 box, 2x11 gr) </t>
  </si>
  <si>
    <t xml:space="preserve">Blue Wonder Re-use Limescale cleaner sticks (12 box, 2x13 gr) </t>
  </si>
  <si>
    <t xml:space="preserve">Blue Wonder Power All purpose Cap (12x750 ml) </t>
  </si>
  <si>
    <t xml:space="preserve">Blue Wonder Power All purpose Spray (12x750 ml) </t>
  </si>
  <si>
    <t>Blue Wonder Power Super Degreaser Spray (12x750 ml)</t>
  </si>
  <si>
    <t>Blue Wonder Power Kalk/Limescale Spray (12x750 ml)</t>
  </si>
  <si>
    <t xml:space="preserve">Blue Wonder Power Hygiene Spray (12x750 ml) </t>
  </si>
  <si>
    <t>Blue Wonder Professioneel Alles-reiniger Dop (4x3000 ml)</t>
  </si>
  <si>
    <t>Blue Wonder Professioneel Sanitair-reiniger Dop (4x3000ml)</t>
  </si>
  <si>
    <t>Blue Wonder Professioneel Vloer-reiniger Dop (6x1500ml)</t>
  </si>
  <si>
    <t>Blue Wonder Professioneel Glas en Interieur-reiniger Spray (6x1000ml)</t>
  </si>
  <si>
    <t>Blue Wonder Professioneel Superontvetter Spray (6x1000ml)</t>
  </si>
  <si>
    <t>Blue Wonder Professioneel Roet-&amp; Koolstofverwijderaar (1x25000ml)</t>
  </si>
  <si>
    <t>Blue Wonder 100% natuurlijke Kalk-reiniger Spray (6x750 ml)</t>
  </si>
  <si>
    <t xml:space="preserve">Blue Wonder 100% natuurlijke WC-reiniger (6x750 ml) </t>
  </si>
  <si>
    <t xml:space="preserve">Blue Wonder Tegen Groene Aanslag-reiniger Dop (6x750 ml) </t>
  </si>
  <si>
    <t>Blue Wonder Oven-, Grill- en Barbecue-reiniger Spray (6x500 ml)</t>
  </si>
  <si>
    <t>Blue Wonder Tegen Schimmel Spray (6x500 ml)</t>
  </si>
  <si>
    <t>Blue Wonder Alles-reiniger Dop (6x750 ml)</t>
  </si>
  <si>
    <t>Blue Wonder Vloer-reiniger Dop (6x750 ml)</t>
  </si>
  <si>
    <t>Blue Wonder Alles-reiniger Spray (6x750 ml)</t>
  </si>
  <si>
    <t xml:space="preserve">Blue Wonder Kalk-reiniger Spray (6x750 ml) </t>
  </si>
  <si>
    <t xml:space="preserve">Blue Wonder Desinfectie-reiniger Spray (6x750 ml) </t>
  </si>
  <si>
    <t xml:space="preserve">Blue Wonder Desinfectie-reiniger Keuken Spray (6x750 ml) </t>
  </si>
  <si>
    <t xml:space="preserve">Blue Wonder Desinfectie-reiniger Bad &amp; WC Spray (6x750 ml) </t>
  </si>
  <si>
    <t xml:space="preserve">Blue Wonder Wholesale &amp; Logistical information </t>
  </si>
  <si>
    <t xml:space="preserve">Blue Wonder Desinfectie-reiniger Doekjes XL (6x80 doekjes) </t>
  </si>
  <si>
    <t>12x20 doekjes</t>
  </si>
  <si>
    <t>6x80 doekjes</t>
  </si>
  <si>
    <t>Blue Wonder Desinfectie-reiniger Doekjes (12x20 doekjes)</t>
  </si>
  <si>
    <t xml:space="preserve">Blue Wonder 100% natuurlijke Alles-reiniger Dop (6x750 ml)  </t>
  </si>
  <si>
    <t>Blue Wonder 100% natuurlijke Alles-reiniger Spray (6x750 ml)</t>
  </si>
  <si>
    <t>Blue Wonder Desinfectie-reiniger Onderweg Spray (12x100 ml)</t>
  </si>
  <si>
    <t>Blue Wonder Desinfectie-reiniger WC Spray (12x100 ml)</t>
  </si>
  <si>
    <t>Blue Wonder Kalk-reiniger Dop (6x750 ml) - STOP</t>
  </si>
  <si>
    <t>02230</t>
  </si>
  <si>
    <t>8x8 wipes</t>
  </si>
  <si>
    <t>02247</t>
  </si>
  <si>
    <t>12x8x8 wipes</t>
  </si>
  <si>
    <t xml:space="preserve">Blue Wonder Power Hygiene Wipes (21x80 wipes) </t>
  </si>
  <si>
    <t>02094</t>
  </si>
  <si>
    <t>21x80 wipes</t>
  </si>
  <si>
    <t xml:space="preserve">Blue Wonder Power Hygiene Spray (6x750 ml) </t>
  </si>
  <si>
    <t>02520</t>
  </si>
  <si>
    <t xml:space="preserve">Blue Wonder Power Hygiene Wipes (6x80 wipes) </t>
  </si>
  <si>
    <t>6x80 wipes</t>
  </si>
  <si>
    <t>02506</t>
  </si>
  <si>
    <t xml:space="preserve">29-03-2021 -  information can change over time  </t>
  </si>
  <si>
    <t>FR,GER,UK</t>
  </si>
  <si>
    <t>Blue Wonder Disinfection-cleaner Spray (6x750 ml)</t>
  </si>
  <si>
    <t>02551</t>
  </si>
  <si>
    <t>02568</t>
  </si>
  <si>
    <t xml:space="preserve">Blue Wonder Disinfection-cleaning Wipes (21x80 wipes) </t>
  </si>
  <si>
    <t>02544</t>
  </si>
  <si>
    <t>02537</t>
  </si>
  <si>
    <t>Blue Wonder Disinfection-cleaning Wipes (12x20 wipes)</t>
  </si>
  <si>
    <t>20 wipes</t>
  </si>
  <si>
    <t>12x20 wipes</t>
  </si>
  <si>
    <t>02575</t>
  </si>
  <si>
    <t>02587</t>
  </si>
  <si>
    <t>02148</t>
  </si>
  <si>
    <t>02728</t>
  </si>
  <si>
    <t>Blue Wonder Disinfection-cleaning Wipes (12x8x8 wipes)</t>
  </si>
  <si>
    <t>Blue Wonder Power Hygiene Wipes (12x8x8 wipes)</t>
  </si>
  <si>
    <t>Blue Wonder Disinfection-cleaning Wipes (8 wipes)</t>
  </si>
  <si>
    <t>8 wipes</t>
  </si>
  <si>
    <t>02735</t>
  </si>
  <si>
    <t>105x8 wipes</t>
  </si>
  <si>
    <t>50 ML</t>
  </si>
  <si>
    <t>01950</t>
  </si>
  <si>
    <t>01981</t>
  </si>
  <si>
    <t>01998</t>
  </si>
  <si>
    <t>02025</t>
  </si>
  <si>
    <t>BLUE WONDER PERSOONLIJKE VERZORGING - NL (NEW)</t>
  </si>
  <si>
    <t>Blue Wonder Desinfectie Handgel (12x100 ML)</t>
  </si>
  <si>
    <t>02414</t>
  </si>
  <si>
    <t>02421</t>
  </si>
  <si>
    <t>Blue Wonder Antibacteriele Schuimzeep (6x225 ML)</t>
  </si>
  <si>
    <t>02407</t>
  </si>
  <si>
    <t>225 ML</t>
  </si>
  <si>
    <t>02438</t>
  </si>
  <si>
    <t>6x225ML</t>
  </si>
  <si>
    <t>Blue Wonder Hygienische Handdoekjes (12x8x8 doekjes)</t>
  </si>
  <si>
    <t>02322</t>
  </si>
  <si>
    <t>8x8 doekjes</t>
  </si>
  <si>
    <t>02339</t>
  </si>
  <si>
    <t>12x8x8 doekjes</t>
  </si>
  <si>
    <t>Blue Wonder Power Hygiene Wipes (16x80 wipes) - STOP</t>
  </si>
  <si>
    <t>BLUE WONDER RE-USE CAPSULES FOR 750 ML - INTERNATIONAL Discount (NEW)</t>
  </si>
  <si>
    <t>BLUE WONDER DISINFECTION-CLEANERS - INTERNATIONAL Premium (NEW)</t>
  </si>
  <si>
    <t>BLUE WONDER RE-USE CAPSULES FOR 750 ML - INTERNATIONAL Premium (NEW)</t>
  </si>
  <si>
    <t>02742</t>
  </si>
  <si>
    <t>02759</t>
  </si>
  <si>
    <t>02766</t>
  </si>
  <si>
    <t>02773</t>
  </si>
  <si>
    <t>21x50ML</t>
  </si>
  <si>
    <t>Blue Wonder Re-use All purpose cleaner (21x50 ml)</t>
  </si>
  <si>
    <t>Blue Wonder Re-use Limescale cleaner (21x50 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</si>
</sst>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€&quot;\ * #,##0.00_ ;_ &quot;€&quot;\ * \-#,##0.00_ ;_ &quot;€&quot;\ * &quot;-&quot;??_ ;_ @_ "/>
    <numFmt numFmtId="164" formatCode="_-* #,##0.00_-;_-* #,##0.00\-;_-* &quot;-&quot;??_-;_-@_-"/>
    <numFmt numFmtId="165" formatCode="&quot;€&quot;\ #,##0.00_-"/>
    <numFmt numFmtId="166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Helv"/>
      <family val="2"/>
    </font>
    <font>
      <sz val="10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278">
    <xf numFmtId="0" fontId="0" fillId="0" borderId="0" xfId="0"/>
    <xf numFmtId="49" fontId="2" fillId="0" borderId="5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5" xfId="0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/>
    <xf numFmtId="0" fontId="2" fillId="2" borderId="33" xfId="0" applyFont="1" applyFill="1" applyBorder="1"/>
    <xf numFmtId="49" fontId="2" fillId="0" borderId="26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166" fontId="2" fillId="0" borderId="23" xfId="0" applyNumberFormat="1" applyFont="1" applyBorder="1" applyAlignment="1">
      <alignment horizontal="center" vertical="center"/>
    </xf>
    <xf numFmtId="166" fontId="2" fillId="0" borderId="10" xfId="0" applyNumberFormat="1" applyFont="1" applyFill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166" fontId="2" fillId="0" borderId="5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17" xfId="0" applyFont="1" applyFill="1" applyBorder="1"/>
    <xf numFmtId="0" fontId="3" fillId="3" borderId="35" xfId="0" applyFont="1" applyFill="1" applyBorder="1"/>
    <xf numFmtId="0" fontId="3" fillId="3" borderId="35" xfId="0" applyFont="1" applyFill="1" applyBorder="1" applyAlignment="1">
      <alignment horizontal="center"/>
    </xf>
    <xf numFmtId="0" fontId="3" fillId="3" borderId="36" xfId="0" applyFont="1" applyFill="1" applyBorder="1"/>
    <xf numFmtId="0" fontId="3" fillId="0" borderId="0" xfId="0" applyFont="1" applyBorder="1"/>
    <xf numFmtId="0" fontId="3" fillId="0" borderId="0" xfId="0" applyFont="1"/>
    <xf numFmtId="0" fontId="3" fillId="2" borderId="15" xfId="0" applyFont="1" applyFill="1" applyBorder="1" applyAlignment="1">
      <alignment horizontal="center" vertical="top"/>
    </xf>
    <xf numFmtId="166" fontId="3" fillId="2" borderId="16" xfId="0" applyNumberFormat="1" applyFont="1" applyFill="1" applyBorder="1" applyAlignment="1">
      <alignment horizontal="center" vertical="top"/>
    </xf>
    <xf numFmtId="166" fontId="3" fillId="2" borderId="40" xfId="0" applyNumberFormat="1" applyFont="1" applyFill="1" applyBorder="1" applyAlignment="1">
      <alignment horizontal="center" vertical="top"/>
    </xf>
    <xf numFmtId="44" fontId="3" fillId="2" borderId="16" xfId="0" applyNumberFormat="1" applyFont="1" applyFill="1" applyBorder="1" applyAlignment="1">
      <alignment horizontal="center" vertical="top"/>
    </xf>
    <xf numFmtId="0" fontId="2" fillId="0" borderId="12" xfId="0" applyFont="1" applyBorder="1" applyAlignment="1">
      <alignment horizontal="left"/>
    </xf>
    <xf numFmtId="49" fontId="2" fillId="0" borderId="2" xfId="1" applyNumberFormat="1" applyFont="1" applyBorder="1" applyAlignment="1">
      <alignment horizontal="center"/>
    </xf>
    <xf numFmtId="166" fontId="2" fillId="0" borderId="46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166" fontId="2" fillId="0" borderId="2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166" fontId="2" fillId="0" borderId="1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34" xfId="0" applyFont="1" applyBorder="1" applyAlignment="1">
      <alignment horizontal="left"/>
    </xf>
    <xf numFmtId="49" fontId="2" fillId="0" borderId="2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166" fontId="2" fillId="0" borderId="21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top"/>
    </xf>
    <xf numFmtId="49" fontId="2" fillId="0" borderId="5" xfId="1" applyNumberFormat="1" applyFont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48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48" xfId="0" applyNumberFormat="1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/>
    <xf numFmtId="0" fontId="2" fillId="2" borderId="34" xfId="0" applyFont="1" applyFill="1" applyBorder="1"/>
    <xf numFmtId="0" fontId="3" fillId="2" borderId="37" xfId="0" applyFont="1" applyFill="1" applyBorder="1" applyAlignment="1">
      <alignment vertical="top"/>
    </xf>
    <xf numFmtId="0" fontId="2" fillId="0" borderId="25" xfId="0" applyFont="1" applyFill="1" applyBorder="1"/>
    <xf numFmtId="0" fontId="2" fillId="0" borderId="41" xfId="0" applyFont="1" applyFill="1" applyBorder="1"/>
    <xf numFmtId="0" fontId="2" fillId="0" borderId="44" xfId="0" applyFont="1" applyFill="1" applyBorder="1"/>
    <xf numFmtId="0" fontId="3" fillId="2" borderId="37" xfId="0" applyFont="1" applyFill="1" applyBorder="1"/>
    <xf numFmtId="44" fontId="2" fillId="0" borderId="24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1" fontId="3" fillId="3" borderId="35" xfId="0" applyNumberFormat="1" applyFont="1" applyFill="1" applyBorder="1" applyAlignment="1">
      <alignment horizontal="left"/>
    </xf>
    <xf numFmtId="166" fontId="3" fillId="3" borderId="35" xfId="0" applyNumberFormat="1" applyFont="1" applyFill="1" applyBorder="1" applyAlignment="1">
      <alignment horizontal="center" vertical="center"/>
    </xf>
    <xf numFmtId="44" fontId="3" fillId="3" borderId="35" xfId="0" applyNumberFormat="1" applyFont="1" applyFill="1" applyBorder="1" applyAlignment="1">
      <alignment horizontal="center" vertical="center"/>
    </xf>
    <xf numFmtId="0" fontId="2" fillId="0" borderId="45" xfId="0" applyFont="1" applyFill="1" applyBorder="1"/>
    <xf numFmtId="0" fontId="4" fillId="0" borderId="22" xfId="0" applyFont="1" applyBorder="1"/>
    <xf numFmtId="0" fontId="4" fillId="0" borderId="30" xfId="0" applyFont="1" applyBorder="1"/>
    <xf numFmtId="166" fontId="2" fillId="0" borderId="48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3" fillId="3" borderId="37" xfId="0" applyNumberFormat="1" applyFont="1" applyFill="1" applyBorder="1" applyAlignment="1">
      <alignment horizontal="left"/>
    </xf>
    <xf numFmtId="0" fontId="3" fillId="3" borderId="36" xfId="0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>
      <alignment horizontal="left" vertical="top"/>
    </xf>
    <xf numFmtId="1" fontId="2" fillId="0" borderId="12" xfId="0" applyNumberFormat="1" applyFont="1" applyBorder="1" applyAlignment="1">
      <alignment horizontal="left"/>
    </xf>
    <xf numFmtId="1" fontId="2" fillId="0" borderId="13" xfId="0" applyNumberFormat="1" applyFont="1" applyBorder="1" applyAlignment="1">
      <alignment horizontal="left"/>
    </xf>
    <xf numFmtId="1" fontId="2" fillId="0" borderId="34" xfId="0" applyNumberFormat="1" applyFont="1" applyBorder="1" applyAlignment="1">
      <alignment horizontal="left"/>
    </xf>
    <xf numFmtId="1" fontId="2" fillId="0" borderId="13" xfId="0" applyNumberFormat="1" applyFont="1" applyFill="1" applyBorder="1" applyAlignment="1">
      <alignment horizontal="left"/>
    </xf>
    <xf numFmtId="1" fontId="2" fillId="0" borderId="34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5" xfId="0" applyFont="1" applyBorder="1"/>
    <xf numFmtId="0" fontId="2" fillId="0" borderId="53" xfId="0" applyFont="1" applyFill="1" applyBorder="1"/>
    <xf numFmtId="166" fontId="2" fillId="0" borderId="26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left"/>
    </xf>
    <xf numFmtId="49" fontId="2" fillId="0" borderId="54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166" fontId="2" fillId="0" borderId="54" xfId="0" applyNumberFormat="1" applyFont="1" applyBorder="1" applyAlignment="1">
      <alignment horizontal="center" vertical="center"/>
    </xf>
    <xf numFmtId="0" fontId="2" fillId="0" borderId="50" xfId="0" applyFont="1" applyFill="1" applyBorder="1"/>
    <xf numFmtId="0" fontId="3" fillId="2" borderId="55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center"/>
    </xf>
    <xf numFmtId="166" fontId="3" fillId="2" borderId="36" xfId="0" applyNumberFormat="1" applyFont="1" applyFill="1" applyBorder="1" applyAlignment="1">
      <alignment horizontal="center" vertical="top"/>
    </xf>
    <xf numFmtId="49" fontId="2" fillId="0" borderId="56" xfId="0" applyNumberFormat="1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 vertical="center"/>
    </xf>
    <xf numFmtId="166" fontId="2" fillId="0" borderId="47" xfId="0" applyNumberFormat="1" applyFont="1" applyFill="1" applyBorder="1" applyAlignment="1">
      <alignment horizontal="center" vertical="center"/>
    </xf>
    <xf numFmtId="1" fontId="2" fillId="0" borderId="38" xfId="0" applyNumberFormat="1" applyFont="1" applyFill="1" applyBorder="1" applyAlignment="1">
      <alignment horizontal="left"/>
    </xf>
    <xf numFmtId="49" fontId="2" fillId="0" borderId="54" xfId="0" applyNumberFormat="1" applyFont="1" applyFill="1" applyBorder="1" applyAlignment="1">
      <alignment horizontal="center"/>
    </xf>
    <xf numFmtId="166" fontId="2" fillId="0" borderId="54" xfId="0" applyNumberFormat="1" applyFont="1" applyFill="1" applyBorder="1" applyAlignment="1">
      <alignment horizontal="center" vertical="center"/>
    </xf>
    <xf numFmtId="166" fontId="2" fillId="0" borderId="26" xfId="0" applyNumberFormat="1" applyFont="1" applyFill="1" applyBorder="1" applyAlignment="1">
      <alignment horizontal="center" vertical="center"/>
    </xf>
    <xf numFmtId="49" fontId="2" fillId="0" borderId="20" xfId="1" applyNumberFormat="1" applyFont="1" applyBorder="1" applyAlignment="1">
      <alignment horizontal="center" vertical="center"/>
    </xf>
    <xf numFmtId="166" fontId="2" fillId="0" borderId="20" xfId="0" applyNumberFormat="1" applyFont="1" applyBorder="1" applyAlignment="1">
      <alignment horizontal="center" vertical="center"/>
    </xf>
    <xf numFmtId="49" fontId="2" fillId="0" borderId="52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41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166" fontId="2" fillId="0" borderId="44" xfId="0" applyNumberFormat="1" applyFont="1" applyBorder="1" applyAlignment="1">
      <alignment horizontal="center" vertical="center"/>
    </xf>
    <xf numFmtId="166" fontId="2" fillId="0" borderId="19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66" fontId="2" fillId="0" borderId="27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3" fillId="2" borderId="17" xfId="0" applyNumberFormat="1" applyFont="1" applyFill="1" applyBorder="1" applyAlignment="1">
      <alignment horizontal="center" vertical="top"/>
    </xf>
    <xf numFmtId="166" fontId="2" fillId="0" borderId="1" xfId="0" applyNumberFormat="1" applyFont="1" applyFill="1" applyBorder="1" applyAlignment="1">
      <alignment horizontal="center" vertical="center"/>
    </xf>
    <xf numFmtId="166" fontId="2" fillId="0" borderId="4" xfId="0" applyNumberFormat="1" applyFont="1" applyFill="1" applyBorder="1" applyAlignment="1">
      <alignment horizontal="center" vertical="center"/>
    </xf>
    <xf numFmtId="0" fontId="2" fillId="2" borderId="38" xfId="0" applyFont="1" applyFill="1" applyBorder="1"/>
    <xf numFmtId="0" fontId="2" fillId="2" borderId="42" xfId="0" applyFont="1" applyFill="1" applyBorder="1"/>
    <xf numFmtId="0" fontId="2" fillId="0" borderId="13" xfId="0" applyFont="1" applyFill="1" applyBorder="1"/>
    <xf numFmtId="1" fontId="2" fillId="0" borderId="48" xfId="0" applyNumberFormat="1" applyFont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0" fontId="2" fillId="0" borderId="12" xfId="0" applyFont="1" applyFill="1" applyBorder="1"/>
    <xf numFmtId="1" fontId="3" fillId="2" borderId="55" xfId="0" applyNumberFormat="1" applyFont="1" applyFill="1" applyBorder="1" applyAlignment="1">
      <alignment horizontal="left" vertical="top"/>
    </xf>
    <xf numFmtId="1" fontId="2" fillId="0" borderId="54" xfId="0" applyNumberFormat="1" applyFont="1" applyBorder="1" applyAlignment="1">
      <alignment horizontal="left"/>
    </xf>
    <xf numFmtId="1" fontId="2" fillId="0" borderId="52" xfId="0" applyNumberFormat="1" applyFont="1" applyBorder="1" applyAlignment="1">
      <alignment horizontal="left"/>
    </xf>
    <xf numFmtId="1" fontId="2" fillId="0" borderId="51" xfId="0" applyNumberFormat="1" applyFont="1" applyFill="1" applyBorder="1" applyAlignment="1">
      <alignment horizontal="left"/>
    </xf>
    <xf numFmtId="1" fontId="2" fillId="0" borderId="51" xfId="0" applyNumberFormat="1" applyFont="1" applyBorder="1" applyAlignment="1">
      <alignment horizontal="left"/>
    </xf>
    <xf numFmtId="1" fontId="2" fillId="0" borderId="11" xfId="0" applyNumberFormat="1" applyFont="1" applyFill="1" applyBorder="1" applyAlignment="1">
      <alignment horizontal="left"/>
    </xf>
    <xf numFmtId="1" fontId="2" fillId="0" borderId="52" xfId="0" applyNumberFormat="1" applyFont="1" applyFill="1" applyBorder="1" applyAlignment="1">
      <alignment horizontal="left"/>
    </xf>
    <xf numFmtId="0" fontId="3" fillId="2" borderId="17" xfId="0" applyFont="1" applyFill="1" applyBorder="1" applyAlignment="1">
      <alignment vertical="top"/>
    </xf>
    <xf numFmtId="0" fontId="3" fillId="2" borderId="17" xfId="0" applyFont="1" applyFill="1" applyBorder="1"/>
    <xf numFmtId="0" fontId="2" fillId="0" borderId="42" xfId="0" applyFont="1" applyFill="1" applyBorder="1"/>
    <xf numFmtId="0" fontId="3" fillId="2" borderId="14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2" fillId="0" borderId="33" xfId="0" applyFont="1" applyFill="1" applyBorder="1"/>
    <xf numFmtId="1" fontId="2" fillId="0" borderId="33" xfId="0" applyNumberFormat="1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41" xfId="0" applyFont="1" applyBorder="1"/>
    <xf numFmtId="0" fontId="2" fillId="0" borderId="34" xfId="0" applyFont="1" applyFill="1" applyBorder="1"/>
    <xf numFmtId="49" fontId="2" fillId="0" borderId="20" xfId="1" applyNumberFormat="1" applyFont="1" applyBorder="1" applyAlignment="1">
      <alignment horizontal="center"/>
    </xf>
    <xf numFmtId="166" fontId="2" fillId="0" borderId="52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6" fontId="3" fillId="2" borderId="15" xfId="0" applyNumberFormat="1" applyFont="1" applyFill="1" applyBorder="1" applyAlignment="1">
      <alignment horizontal="center" vertical="top"/>
    </xf>
    <xf numFmtId="44" fontId="3" fillId="2" borderId="40" xfId="0" applyNumberFormat="1" applyFont="1" applyFill="1" applyBorder="1" applyAlignment="1">
      <alignment horizontal="center" vertical="top"/>
    </xf>
    <xf numFmtId="44" fontId="2" fillId="0" borderId="46" xfId="0" applyNumberFormat="1" applyFont="1" applyBorder="1" applyAlignment="1">
      <alignment horizontal="center" vertical="center"/>
    </xf>
    <xf numFmtId="44" fontId="2" fillId="0" borderId="10" xfId="0" applyNumberFormat="1" applyFont="1" applyBorder="1" applyAlignment="1">
      <alignment horizontal="center" vertical="center"/>
    </xf>
    <xf numFmtId="44" fontId="2" fillId="0" borderId="23" xfId="0" applyNumberFormat="1" applyFont="1" applyBorder="1" applyAlignment="1">
      <alignment horizontal="center" vertical="center"/>
    </xf>
    <xf numFmtId="44" fontId="2" fillId="0" borderId="21" xfId="0" applyNumberFormat="1" applyFont="1" applyBorder="1" applyAlignment="1">
      <alignment horizontal="center" vertical="center"/>
    </xf>
    <xf numFmtId="44" fontId="2" fillId="0" borderId="47" xfId="0" applyNumberFormat="1" applyFont="1" applyFill="1" applyBorder="1" applyAlignment="1">
      <alignment horizontal="center" vertical="center"/>
    </xf>
    <xf numFmtId="44" fontId="2" fillId="0" borderId="21" xfId="0" applyNumberFormat="1" applyFont="1" applyFill="1" applyBorder="1" applyAlignment="1">
      <alignment horizontal="center" vertical="center"/>
    </xf>
    <xf numFmtId="44" fontId="2" fillId="0" borderId="10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/>
    </xf>
    <xf numFmtId="0" fontId="2" fillId="0" borderId="5" xfId="0" applyFont="1" applyFill="1" applyBorder="1"/>
    <xf numFmtId="1" fontId="2" fillId="0" borderId="54" xfId="0" applyNumberFormat="1" applyFont="1" applyFill="1" applyBorder="1" applyAlignment="1">
      <alignment horizontal="left"/>
    </xf>
    <xf numFmtId="49" fontId="2" fillId="0" borderId="26" xfId="0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166" fontId="2" fillId="0" borderId="23" xfId="0" applyNumberFormat="1" applyFont="1" applyFill="1" applyBorder="1" applyAlignment="1">
      <alignment horizontal="center" vertical="center"/>
    </xf>
    <xf numFmtId="44" fontId="2" fillId="0" borderId="23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/>
    </xf>
    <xf numFmtId="0" fontId="2" fillId="0" borderId="34" xfId="0" applyFont="1" applyFill="1" applyBorder="1" applyAlignment="1">
      <alignment horizontal="left"/>
    </xf>
    <xf numFmtId="0" fontId="2" fillId="0" borderId="0" xfId="0" applyFont="1" applyFill="1"/>
    <xf numFmtId="166" fontId="2" fillId="0" borderId="46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left"/>
    </xf>
    <xf numFmtId="166" fontId="2" fillId="0" borderId="43" xfId="0" applyNumberFormat="1" applyFont="1" applyFill="1" applyBorder="1" applyAlignment="1">
      <alignment horizontal="center" vertical="center"/>
    </xf>
    <xf numFmtId="44" fontId="2" fillId="0" borderId="9" xfId="0" applyNumberFormat="1" applyFont="1" applyFill="1" applyBorder="1" applyAlignment="1">
      <alignment horizontal="center" vertical="center"/>
    </xf>
    <xf numFmtId="1" fontId="2" fillId="0" borderId="42" xfId="0" applyNumberFormat="1" applyFont="1" applyFill="1" applyBorder="1" applyAlignment="1">
      <alignment horizontal="left"/>
    </xf>
    <xf numFmtId="166" fontId="2" fillId="0" borderId="7" xfId="0" applyNumberFormat="1" applyFont="1" applyFill="1" applyBorder="1" applyAlignment="1">
      <alignment horizontal="center" vertical="center"/>
    </xf>
    <xf numFmtId="166" fontId="2" fillId="0" borderId="8" xfId="0" applyNumberFormat="1" applyFont="1" applyFill="1" applyBorder="1" applyAlignment="1">
      <alignment horizontal="center" vertical="center"/>
    </xf>
    <xf numFmtId="0" fontId="2" fillId="2" borderId="17" xfId="0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7" fillId="0" borderId="30" xfId="0" applyFont="1" applyFill="1" applyBorder="1"/>
    <xf numFmtId="1" fontId="2" fillId="0" borderId="48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4" fontId="2" fillId="0" borderId="3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left"/>
    </xf>
    <xf numFmtId="0" fontId="2" fillId="0" borderId="49" xfId="0" applyFont="1" applyFill="1" applyBorder="1"/>
    <xf numFmtId="49" fontId="2" fillId="0" borderId="57" xfId="0" applyNumberFormat="1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38" xfId="0" applyFont="1" applyBorder="1" applyAlignment="1">
      <alignment horizontal="left"/>
    </xf>
    <xf numFmtId="166" fontId="2" fillId="0" borderId="0" xfId="0" applyNumberFormat="1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0" fontId="2" fillId="0" borderId="38" xfId="0" applyFont="1" applyFill="1" applyBorder="1"/>
    <xf numFmtId="49" fontId="2" fillId="0" borderId="51" xfId="0" applyNumberFormat="1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 vertical="center"/>
    </xf>
    <xf numFmtId="166" fontId="2" fillId="0" borderId="4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1" fillId="4" borderId="22" xfId="0" applyFont="1" applyFill="1" applyBorder="1"/>
    <xf numFmtId="0" fontId="11" fillId="4" borderId="18" xfId="0" applyFont="1" applyFill="1" applyBorder="1"/>
    <xf numFmtId="0" fontId="10" fillId="4" borderId="18" xfId="0" applyFont="1" applyFill="1" applyBorder="1"/>
    <xf numFmtId="0" fontId="12" fillId="4" borderId="18" xfId="0" applyFont="1" applyFill="1" applyBorder="1" applyAlignment="1">
      <alignment horizontal="center"/>
    </xf>
    <xf numFmtId="166" fontId="10" fillId="4" borderId="18" xfId="0" applyNumberFormat="1" applyFont="1" applyFill="1" applyBorder="1" applyAlignment="1">
      <alignment horizontal="center" vertical="center"/>
    </xf>
    <xf numFmtId="44" fontId="10" fillId="4" borderId="18" xfId="0" applyNumberFormat="1" applyFont="1" applyFill="1" applyBorder="1" applyAlignment="1">
      <alignment horizontal="center" vertical="center"/>
    </xf>
    <xf numFmtId="165" fontId="10" fillId="4" borderId="18" xfId="0" applyNumberFormat="1" applyFont="1" applyFill="1" applyBorder="1" applyAlignment="1">
      <alignment horizontal="left"/>
    </xf>
    <xf numFmtId="0" fontId="10" fillId="4" borderId="18" xfId="0" applyFont="1" applyFill="1" applyBorder="1" applyAlignment="1">
      <alignment horizontal="center" vertical="center"/>
    </xf>
    <xf numFmtId="0" fontId="10" fillId="4" borderId="29" xfId="0" applyFont="1" applyFill="1" applyBorder="1"/>
    <xf numFmtId="0" fontId="9" fillId="4" borderId="30" xfId="0" applyFont="1" applyFill="1" applyBorder="1"/>
    <xf numFmtId="0" fontId="9" fillId="4" borderId="31" xfId="0" applyFont="1" applyFill="1" applyBorder="1"/>
    <xf numFmtId="0" fontId="10" fillId="4" borderId="31" xfId="0" applyFont="1" applyFill="1" applyBorder="1"/>
    <xf numFmtId="0" fontId="12" fillId="4" borderId="31" xfId="0" applyFont="1" applyFill="1" applyBorder="1" applyAlignment="1">
      <alignment horizontal="center"/>
    </xf>
    <xf numFmtId="166" fontId="10" fillId="4" borderId="31" xfId="0" applyNumberFormat="1" applyFont="1" applyFill="1" applyBorder="1" applyAlignment="1">
      <alignment horizontal="center" vertical="center"/>
    </xf>
    <xf numFmtId="44" fontId="10" fillId="4" borderId="31" xfId="0" applyNumberFormat="1" applyFont="1" applyFill="1" applyBorder="1" applyAlignment="1">
      <alignment horizontal="center" vertical="center"/>
    </xf>
    <xf numFmtId="165" fontId="10" fillId="4" borderId="31" xfId="0" applyNumberFormat="1" applyFont="1" applyFill="1" applyBorder="1" applyAlignment="1">
      <alignment horizontal="left"/>
    </xf>
    <xf numFmtId="0" fontId="10" fillId="4" borderId="31" xfId="0" applyFont="1" applyFill="1" applyBorder="1" applyAlignment="1">
      <alignment horizontal="center" vertical="center"/>
    </xf>
    <xf numFmtId="0" fontId="10" fillId="4" borderId="32" xfId="0" applyFont="1" applyFill="1" applyBorder="1"/>
    <xf numFmtId="1" fontId="2" fillId="0" borderId="42" xfId="0" applyNumberFormat="1" applyFont="1" applyBorder="1" applyAlignment="1">
      <alignment horizontal="left"/>
    </xf>
    <xf numFmtId="1" fontId="8" fillId="0" borderId="38" xfId="0" applyNumberFormat="1" applyFont="1" applyFill="1" applyBorder="1" applyAlignment="1">
      <alignment horizontal="left"/>
    </xf>
    <xf numFmtId="1" fontId="2" fillId="0" borderId="49" xfId="0" applyNumberFormat="1" applyFont="1" applyFill="1" applyBorder="1" applyAlignment="1">
      <alignment horizontal="left"/>
    </xf>
    <xf numFmtId="1" fontId="2" fillId="0" borderId="33" xfId="0" applyNumberFormat="1" applyFont="1" applyFill="1" applyBorder="1" applyAlignment="1">
      <alignment horizontal="left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62" xfId="0" applyFont="1" applyFill="1" applyBorder="1"/>
    <xf numFmtId="1" fontId="2" fillId="0" borderId="7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1" fontId="2" fillId="0" borderId="19" xfId="0" applyNumberFormat="1" applyFont="1" applyFill="1" applyBorder="1" applyAlignment="1">
      <alignment horizontal="left"/>
    </xf>
    <xf numFmtId="166" fontId="2" fillId="0" borderId="3" xfId="0" applyNumberFormat="1" applyFont="1" applyFill="1" applyBorder="1" applyAlignment="1">
      <alignment horizontal="center" vertical="center"/>
    </xf>
    <xf numFmtId="166" fontId="2" fillId="0" borderId="6" xfId="0" applyNumberFormat="1" applyFont="1" applyFill="1" applyBorder="1" applyAlignment="1">
      <alignment horizontal="center" vertical="center"/>
    </xf>
    <xf numFmtId="166" fontId="2" fillId="0" borderId="9" xfId="0" applyNumberFormat="1" applyFont="1" applyFill="1" applyBorder="1" applyAlignment="1">
      <alignment horizontal="center" vertical="center"/>
    </xf>
    <xf numFmtId="44" fontId="2" fillId="0" borderId="60" xfId="0" applyNumberFormat="1" applyFont="1" applyFill="1" applyBorder="1" applyAlignment="1">
      <alignment horizontal="center" vertical="center"/>
    </xf>
    <xf numFmtId="166" fontId="2" fillId="0" borderId="61" xfId="0" applyNumberFormat="1" applyFont="1" applyFill="1" applyBorder="1" applyAlignment="1">
      <alignment horizontal="center" vertical="center"/>
    </xf>
    <xf numFmtId="166" fontId="2" fillId="0" borderId="56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63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</cellXfs>
  <cellStyles count="3">
    <cellStyle name="Komma" xfId="1" builtinId="3"/>
    <cellStyle name="Standaard" xfId="0" builtinId="0"/>
    <cellStyle name="Stijl 1" xfId="2"/>
  </cellStyles>
  <dxfs count="0"/>
  <tableStyles count="0" defaultTableStyle="TableStyleMedium9" defaultPivotStyle="PivotStyleLight16"/>
  <colors>
    <mruColors>
      <color rgb="FF66FF33"/>
      <color rgb="FF3C9A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328084</xdr:colOff>
      <xdr:row>0</xdr:row>
      <xdr:rowOff>0</xdr:rowOff>
    </xdr:from>
    <xdr:to>
      <xdr:col>23</xdr:col>
      <xdr:colOff>613834</xdr:colOff>
      <xdr:row>1</xdr:row>
      <xdr:rowOff>128198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AC25296-303E-4E79-BC9E-25DEFEABE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69667" y="0"/>
          <a:ext cx="1016000" cy="625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D66"/>
  <sheetViews>
    <sheetView tabSelected="1" topLeftCell="B1" zoomScale="90" zoomScaleNormal="90" workbookViewId="0">
      <pane xSplit="1" ySplit="5" topLeftCell="C42" activePane="bottomRight" state="frozen"/>
      <selection activeCell="B1" sqref="B1"/>
      <selection pane="topRight" activeCell="C1" sqref="C1"/>
      <selection pane="bottomLeft" activeCell="B6" sqref="B6"/>
      <selection pane="bottomRight" activeCell="O61" sqref="O61"/>
    </sheetView>
  </sheetViews>
  <sheetFormatPr defaultColWidth="9.140625" defaultRowHeight="12.75" x14ac:dyDescent="0.2"/>
  <cols>
    <col min="1" max="1" width="4" style="10" hidden="1" customWidth="1"/>
    <col min="2" max="2" width="68.140625" style="2" customWidth="1"/>
    <col min="3" max="3" width="20.7109375" style="2" customWidth="1"/>
    <col min="4" max="4" width="14.140625" style="72" customWidth="1"/>
    <col min="5" max="5" width="12.85546875" style="73" customWidth="1"/>
    <col min="6" max="6" width="11.85546875" style="73" customWidth="1"/>
    <col min="7" max="7" width="9.7109375" style="74" customWidth="1"/>
    <col min="8" max="9" width="6.28515625" style="74" customWidth="1"/>
    <col min="10" max="10" width="10.28515625" style="74" customWidth="1"/>
    <col min="11" max="11" width="10.28515625" style="75" customWidth="1"/>
    <col min="12" max="12" width="1" style="2" customWidth="1"/>
    <col min="13" max="13" width="20.85546875" style="72" customWidth="1"/>
    <col min="14" max="14" width="17.7109375" style="73" customWidth="1"/>
    <col min="15" max="15" width="20.140625" style="76" bestFit="1" customWidth="1"/>
    <col min="16" max="16" width="11.5703125" style="74" customWidth="1"/>
    <col min="17" max="17" width="11.140625" style="74" customWidth="1"/>
    <col min="18" max="18" width="11.28515625" style="74" customWidth="1"/>
    <col min="19" max="19" width="12" style="74" customWidth="1"/>
    <col min="20" max="20" width="1" style="2" customWidth="1"/>
    <col min="21" max="21" width="16.5703125" style="2" customWidth="1"/>
    <col min="22" max="22" width="10.5703125" style="73" customWidth="1"/>
    <col min="23" max="23" width="11" style="73" customWidth="1"/>
    <col min="24" max="24" width="11.85546875" style="73" customWidth="1"/>
    <col min="25" max="25" width="9.140625" style="6" customWidth="1"/>
    <col min="26" max="26" width="52" style="6" customWidth="1"/>
    <col min="27" max="40" width="9.140625" style="6" customWidth="1"/>
    <col min="41" max="1304" width="9.140625" style="6"/>
    <col min="1305" max="16384" width="9.140625" style="2"/>
  </cols>
  <sheetData>
    <row r="1" spans="1:1304" s="25" customFormat="1" ht="39" customHeight="1" x14ac:dyDescent="0.5">
      <c r="A1" s="97"/>
      <c r="B1" s="233" t="s">
        <v>146</v>
      </c>
      <c r="C1" s="234"/>
      <c r="D1" s="235"/>
      <c r="E1" s="236"/>
      <c r="F1" s="236"/>
      <c r="G1" s="237"/>
      <c r="H1" s="237"/>
      <c r="I1" s="237"/>
      <c r="J1" s="237"/>
      <c r="K1" s="238"/>
      <c r="L1" s="239"/>
      <c r="M1" s="240"/>
      <c r="N1" s="235"/>
      <c r="O1" s="240"/>
      <c r="P1" s="237"/>
      <c r="Q1" s="237"/>
      <c r="R1" s="237"/>
      <c r="S1" s="237"/>
      <c r="T1" s="235"/>
      <c r="U1" s="235"/>
      <c r="V1" s="235"/>
      <c r="W1" s="235"/>
      <c r="X1" s="241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  <c r="IW1" s="26"/>
      <c r="IX1" s="26"/>
      <c r="IY1" s="26"/>
      <c r="IZ1" s="26"/>
      <c r="JA1" s="26"/>
      <c r="JB1" s="26"/>
      <c r="JC1" s="26"/>
      <c r="JD1" s="26"/>
      <c r="JE1" s="26"/>
      <c r="JF1" s="26"/>
      <c r="JG1" s="26"/>
      <c r="JH1" s="26"/>
      <c r="JI1" s="26"/>
      <c r="JJ1" s="26"/>
      <c r="JK1" s="26"/>
      <c r="JL1" s="26"/>
      <c r="JM1" s="26"/>
      <c r="JN1" s="26"/>
      <c r="JO1" s="26"/>
      <c r="JP1" s="26"/>
      <c r="JQ1" s="26"/>
      <c r="JR1" s="26"/>
      <c r="JS1" s="26"/>
      <c r="JT1" s="26"/>
      <c r="JU1" s="26"/>
      <c r="JV1" s="26"/>
      <c r="JW1" s="26"/>
      <c r="JX1" s="26"/>
      <c r="JY1" s="26"/>
      <c r="JZ1" s="26"/>
      <c r="KA1" s="26"/>
      <c r="KB1" s="26"/>
      <c r="KC1" s="26"/>
      <c r="KD1" s="26"/>
      <c r="KE1" s="26"/>
      <c r="KF1" s="26"/>
      <c r="KG1" s="26"/>
      <c r="KH1" s="26"/>
      <c r="KI1" s="26"/>
      <c r="KJ1" s="26"/>
      <c r="KK1" s="26"/>
      <c r="KL1" s="26"/>
      <c r="KM1" s="26"/>
      <c r="KN1" s="26"/>
      <c r="KO1" s="26"/>
      <c r="KP1" s="26"/>
      <c r="KQ1" s="26"/>
      <c r="KR1" s="26"/>
      <c r="KS1" s="26"/>
      <c r="KT1" s="26"/>
      <c r="KU1" s="26"/>
      <c r="KV1" s="26"/>
      <c r="KW1" s="26"/>
      <c r="KX1" s="26"/>
      <c r="KY1" s="26"/>
      <c r="KZ1" s="26"/>
      <c r="LA1" s="26"/>
      <c r="LB1" s="26"/>
      <c r="LC1" s="26"/>
      <c r="LD1" s="26"/>
      <c r="LE1" s="26"/>
      <c r="LF1" s="26"/>
      <c r="LG1" s="26"/>
      <c r="LH1" s="26"/>
      <c r="LI1" s="26"/>
      <c r="LJ1" s="26"/>
      <c r="LK1" s="26"/>
      <c r="LL1" s="26"/>
      <c r="LM1" s="26"/>
      <c r="LN1" s="26"/>
      <c r="LO1" s="26"/>
      <c r="LP1" s="26"/>
      <c r="LQ1" s="26"/>
      <c r="LR1" s="26"/>
      <c r="LS1" s="26"/>
      <c r="LT1" s="26"/>
      <c r="LU1" s="26"/>
      <c r="LV1" s="26"/>
      <c r="LW1" s="26"/>
      <c r="LX1" s="26"/>
      <c r="LY1" s="26"/>
      <c r="LZ1" s="26"/>
      <c r="MA1" s="26"/>
      <c r="MB1" s="26"/>
      <c r="MC1" s="26"/>
      <c r="MD1" s="26"/>
      <c r="ME1" s="26"/>
      <c r="MF1" s="26"/>
      <c r="MG1" s="26"/>
      <c r="MH1" s="26"/>
      <c r="MI1" s="26"/>
      <c r="MJ1" s="26"/>
      <c r="MK1" s="26"/>
      <c r="ML1" s="26"/>
      <c r="MM1" s="26"/>
      <c r="MN1" s="26"/>
      <c r="MO1" s="26"/>
      <c r="MP1" s="26"/>
      <c r="MQ1" s="26"/>
      <c r="MR1" s="26"/>
      <c r="MS1" s="26"/>
      <c r="MT1" s="26"/>
      <c r="MU1" s="26"/>
      <c r="MV1" s="26"/>
      <c r="MW1" s="26"/>
      <c r="MX1" s="26"/>
      <c r="MY1" s="26"/>
      <c r="MZ1" s="26"/>
      <c r="NA1" s="26"/>
      <c r="NB1" s="26"/>
      <c r="NC1" s="26"/>
      <c r="ND1" s="26"/>
      <c r="NE1" s="26"/>
      <c r="NF1" s="26"/>
      <c r="NG1" s="26"/>
      <c r="NH1" s="26"/>
      <c r="NI1" s="26"/>
      <c r="NJ1" s="26"/>
      <c r="NK1" s="26"/>
      <c r="NL1" s="26"/>
      <c r="NM1" s="26"/>
      <c r="NN1" s="26"/>
      <c r="NO1" s="26"/>
      <c r="NP1" s="26"/>
      <c r="NQ1" s="26"/>
      <c r="NR1" s="26"/>
      <c r="NS1" s="26"/>
      <c r="NT1" s="26"/>
      <c r="NU1" s="26"/>
      <c r="NV1" s="26"/>
      <c r="NW1" s="26"/>
      <c r="NX1" s="26"/>
      <c r="NY1" s="26"/>
      <c r="NZ1" s="26"/>
      <c r="OA1" s="26"/>
      <c r="OB1" s="26"/>
      <c r="OC1" s="26"/>
      <c r="OD1" s="26"/>
      <c r="OE1" s="26"/>
      <c r="OF1" s="26"/>
      <c r="OG1" s="26"/>
      <c r="OH1" s="26"/>
      <c r="OI1" s="26"/>
      <c r="OJ1" s="26"/>
      <c r="OK1" s="26"/>
      <c r="OL1" s="26"/>
      <c r="OM1" s="26"/>
      <c r="ON1" s="26"/>
      <c r="OO1" s="26"/>
      <c r="OP1" s="26"/>
      <c r="OQ1" s="26"/>
      <c r="OR1" s="26"/>
      <c r="OS1" s="26"/>
      <c r="OT1" s="26"/>
      <c r="OU1" s="26"/>
      <c r="OV1" s="26"/>
      <c r="OW1" s="26"/>
      <c r="OX1" s="26"/>
      <c r="OY1" s="26"/>
      <c r="OZ1" s="26"/>
      <c r="PA1" s="26"/>
      <c r="PB1" s="26"/>
      <c r="PC1" s="26"/>
      <c r="PD1" s="26"/>
      <c r="PE1" s="26"/>
      <c r="PF1" s="26"/>
      <c r="PG1" s="26"/>
      <c r="PH1" s="26"/>
      <c r="PI1" s="26"/>
      <c r="PJ1" s="26"/>
      <c r="PK1" s="26"/>
      <c r="PL1" s="26"/>
      <c r="PM1" s="26"/>
      <c r="PN1" s="26"/>
      <c r="PO1" s="26"/>
      <c r="PP1" s="26"/>
      <c r="PQ1" s="26"/>
      <c r="PR1" s="26"/>
      <c r="PS1" s="26"/>
      <c r="PT1" s="26"/>
      <c r="PU1" s="26"/>
      <c r="PV1" s="26"/>
      <c r="PW1" s="26"/>
      <c r="PX1" s="26"/>
      <c r="PY1" s="26"/>
      <c r="PZ1" s="26"/>
      <c r="QA1" s="26"/>
      <c r="QB1" s="26"/>
      <c r="QC1" s="26"/>
      <c r="QD1" s="26"/>
      <c r="QE1" s="26"/>
      <c r="QF1" s="26"/>
      <c r="QG1" s="26"/>
      <c r="QH1" s="26"/>
      <c r="QI1" s="26"/>
      <c r="QJ1" s="26"/>
      <c r="QK1" s="26"/>
      <c r="QL1" s="26"/>
      <c r="QM1" s="26"/>
      <c r="QN1" s="26"/>
      <c r="QO1" s="26"/>
      <c r="QP1" s="26"/>
      <c r="QQ1" s="26"/>
      <c r="QR1" s="26"/>
      <c r="QS1" s="26"/>
      <c r="QT1" s="26"/>
      <c r="QU1" s="26"/>
      <c r="QV1" s="26"/>
      <c r="QW1" s="26"/>
      <c r="QX1" s="26"/>
      <c r="QY1" s="26"/>
      <c r="QZ1" s="26"/>
      <c r="RA1" s="26"/>
      <c r="RB1" s="26"/>
      <c r="RC1" s="26"/>
      <c r="RD1" s="26"/>
      <c r="RE1" s="26"/>
      <c r="RF1" s="26"/>
      <c r="RG1" s="26"/>
      <c r="RH1" s="26"/>
      <c r="RI1" s="26"/>
      <c r="RJ1" s="26"/>
      <c r="RK1" s="26"/>
      <c r="RL1" s="26"/>
      <c r="RM1" s="26"/>
      <c r="RN1" s="26"/>
      <c r="RO1" s="26"/>
      <c r="RP1" s="26"/>
      <c r="RQ1" s="26"/>
      <c r="RR1" s="26"/>
      <c r="RS1" s="26"/>
      <c r="RT1" s="26"/>
      <c r="RU1" s="26"/>
      <c r="RV1" s="26"/>
      <c r="RW1" s="26"/>
      <c r="RX1" s="26"/>
      <c r="RY1" s="26"/>
      <c r="RZ1" s="26"/>
      <c r="SA1" s="26"/>
      <c r="SB1" s="26"/>
      <c r="SC1" s="26"/>
      <c r="SD1" s="26"/>
      <c r="SE1" s="26"/>
      <c r="SF1" s="26"/>
      <c r="SG1" s="26"/>
      <c r="SH1" s="26"/>
      <c r="SI1" s="26"/>
      <c r="SJ1" s="26"/>
      <c r="SK1" s="26"/>
      <c r="SL1" s="26"/>
      <c r="SM1" s="26"/>
      <c r="SN1" s="26"/>
      <c r="SO1" s="26"/>
      <c r="SP1" s="26"/>
      <c r="SQ1" s="26"/>
      <c r="SR1" s="26"/>
      <c r="SS1" s="26"/>
      <c r="ST1" s="26"/>
      <c r="SU1" s="26"/>
      <c r="SV1" s="26"/>
      <c r="SW1" s="26"/>
      <c r="SX1" s="26"/>
      <c r="SY1" s="26"/>
      <c r="SZ1" s="26"/>
      <c r="TA1" s="26"/>
      <c r="TB1" s="26"/>
      <c r="TC1" s="26"/>
      <c r="TD1" s="26"/>
      <c r="TE1" s="26"/>
      <c r="TF1" s="26"/>
      <c r="TG1" s="26"/>
      <c r="TH1" s="26"/>
      <c r="TI1" s="26"/>
      <c r="TJ1" s="26"/>
      <c r="TK1" s="26"/>
      <c r="TL1" s="26"/>
      <c r="TM1" s="26"/>
      <c r="TN1" s="26"/>
      <c r="TO1" s="26"/>
      <c r="TP1" s="26"/>
      <c r="TQ1" s="26"/>
      <c r="TR1" s="26"/>
      <c r="TS1" s="26"/>
      <c r="TT1" s="26"/>
      <c r="TU1" s="26"/>
      <c r="TV1" s="26"/>
      <c r="TW1" s="26"/>
      <c r="TX1" s="26"/>
      <c r="TY1" s="26"/>
      <c r="TZ1" s="26"/>
      <c r="UA1" s="26"/>
      <c r="UB1" s="26"/>
      <c r="UC1" s="26"/>
      <c r="UD1" s="26"/>
      <c r="UE1" s="26"/>
      <c r="UF1" s="26"/>
      <c r="UG1" s="26"/>
      <c r="UH1" s="26"/>
      <c r="UI1" s="26"/>
      <c r="UJ1" s="26"/>
      <c r="UK1" s="26"/>
      <c r="UL1" s="26"/>
      <c r="UM1" s="26"/>
      <c r="UN1" s="26"/>
      <c r="UO1" s="26"/>
      <c r="UP1" s="26"/>
      <c r="UQ1" s="26"/>
      <c r="UR1" s="26"/>
      <c r="US1" s="26"/>
      <c r="UT1" s="26"/>
      <c r="UU1" s="26"/>
      <c r="UV1" s="26"/>
      <c r="UW1" s="26"/>
      <c r="UX1" s="26"/>
      <c r="UY1" s="26"/>
      <c r="UZ1" s="26"/>
      <c r="VA1" s="26"/>
      <c r="VB1" s="26"/>
      <c r="VC1" s="26"/>
      <c r="VD1" s="26"/>
      <c r="VE1" s="26"/>
      <c r="VF1" s="26"/>
      <c r="VG1" s="26"/>
      <c r="VH1" s="26"/>
      <c r="VI1" s="26"/>
      <c r="VJ1" s="26"/>
      <c r="VK1" s="26"/>
      <c r="VL1" s="26"/>
      <c r="VM1" s="26"/>
      <c r="VN1" s="26"/>
      <c r="VO1" s="26"/>
      <c r="VP1" s="26"/>
      <c r="VQ1" s="26"/>
      <c r="VR1" s="26"/>
      <c r="VS1" s="26"/>
      <c r="VT1" s="26"/>
      <c r="VU1" s="26"/>
      <c r="VV1" s="26"/>
      <c r="VW1" s="26"/>
      <c r="VX1" s="26"/>
      <c r="VY1" s="26"/>
      <c r="VZ1" s="26"/>
      <c r="WA1" s="26"/>
      <c r="WB1" s="26"/>
      <c r="WC1" s="26"/>
      <c r="WD1" s="26"/>
      <c r="WE1" s="26"/>
      <c r="WF1" s="26"/>
      <c r="WG1" s="26"/>
      <c r="WH1" s="26"/>
      <c r="WI1" s="26"/>
      <c r="WJ1" s="26"/>
      <c r="WK1" s="26"/>
      <c r="WL1" s="26"/>
      <c r="WM1" s="26"/>
      <c r="WN1" s="26"/>
      <c r="WO1" s="26"/>
      <c r="WP1" s="26"/>
      <c r="WQ1" s="26"/>
      <c r="WR1" s="26"/>
      <c r="WS1" s="26"/>
      <c r="WT1" s="26"/>
      <c r="WU1" s="26"/>
      <c r="WV1" s="26"/>
      <c r="WW1" s="26"/>
      <c r="WX1" s="26"/>
      <c r="WY1" s="26"/>
      <c r="WZ1" s="26"/>
      <c r="XA1" s="26"/>
      <c r="XB1" s="26"/>
      <c r="XC1" s="26"/>
      <c r="XD1" s="26"/>
      <c r="XE1" s="26"/>
      <c r="XF1" s="26"/>
      <c r="XG1" s="26"/>
      <c r="XH1" s="26"/>
      <c r="XI1" s="26"/>
      <c r="XJ1" s="26"/>
      <c r="XK1" s="26"/>
      <c r="XL1" s="26"/>
      <c r="XM1" s="26"/>
      <c r="XN1" s="26"/>
      <c r="XO1" s="26"/>
      <c r="XP1" s="26"/>
      <c r="XQ1" s="26"/>
      <c r="XR1" s="26"/>
      <c r="XS1" s="26"/>
      <c r="XT1" s="26"/>
      <c r="XU1" s="26"/>
      <c r="XV1" s="26"/>
      <c r="XW1" s="26"/>
      <c r="XX1" s="26"/>
      <c r="XY1" s="26"/>
      <c r="XZ1" s="26"/>
      <c r="YA1" s="26"/>
      <c r="YB1" s="26"/>
      <c r="YC1" s="26"/>
      <c r="YD1" s="26"/>
      <c r="YE1" s="26"/>
      <c r="YF1" s="26"/>
      <c r="YG1" s="26"/>
      <c r="YH1" s="26"/>
      <c r="YI1" s="26"/>
      <c r="YJ1" s="26"/>
      <c r="YK1" s="26"/>
      <c r="YL1" s="26"/>
      <c r="YM1" s="26"/>
      <c r="YN1" s="26"/>
      <c r="YO1" s="26"/>
      <c r="YP1" s="26"/>
      <c r="YQ1" s="26"/>
      <c r="YR1" s="26"/>
      <c r="YS1" s="26"/>
      <c r="YT1" s="26"/>
      <c r="YU1" s="26"/>
      <c r="YV1" s="26"/>
      <c r="YW1" s="26"/>
      <c r="YX1" s="26"/>
      <c r="YY1" s="26"/>
      <c r="YZ1" s="26"/>
      <c r="ZA1" s="26"/>
      <c r="ZB1" s="26"/>
      <c r="ZC1" s="26"/>
      <c r="ZD1" s="26"/>
      <c r="ZE1" s="26"/>
      <c r="ZF1" s="26"/>
      <c r="ZG1" s="26"/>
      <c r="ZH1" s="26"/>
      <c r="ZI1" s="26"/>
      <c r="ZJ1" s="26"/>
      <c r="ZK1" s="26"/>
      <c r="ZL1" s="26"/>
      <c r="ZM1" s="26"/>
      <c r="ZN1" s="26"/>
      <c r="ZO1" s="26"/>
      <c r="ZP1" s="26"/>
      <c r="ZQ1" s="26"/>
      <c r="ZR1" s="26"/>
      <c r="ZS1" s="26"/>
      <c r="ZT1" s="26"/>
      <c r="ZU1" s="26"/>
      <c r="ZV1" s="26"/>
      <c r="ZW1" s="26"/>
      <c r="ZX1" s="26"/>
      <c r="ZY1" s="26"/>
      <c r="ZZ1" s="26"/>
      <c r="AAA1" s="26"/>
      <c r="AAB1" s="26"/>
      <c r="AAC1" s="26"/>
      <c r="AAD1" s="26"/>
      <c r="AAE1" s="26"/>
      <c r="AAF1" s="26"/>
      <c r="AAG1" s="26"/>
      <c r="AAH1" s="26"/>
      <c r="AAI1" s="26"/>
      <c r="AAJ1" s="26"/>
      <c r="AAK1" s="26"/>
      <c r="AAL1" s="26"/>
      <c r="AAM1" s="26"/>
      <c r="AAN1" s="26"/>
      <c r="AAO1" s="26"/>
      <c r="AAP1" s="26"/>
      <c r="AAQ1" s="26"/>
      <c r="AAR1" s="26"/>
      <c r="AAS1" s="26"/>
      <c r="AAT1" s="26"/>
      <c r="AAU1" s="26"/>
      <c r="AAV1" s="26"/>
      <c r="AAW1" s="26"/>
      <c r="AAX1" s="26"/>
      <c r="AAY1" s="26"/>
      <c r="AAZ1" s="26"/>
      <c r="ABA1" s="26"/>
      <c r="ABB1" s="26"/>
      <c r="ABC1" s="26"/>
      <c r="ABD1" s="26"/>
      <c r="ABE1" s="26"/>
      <c r="ABF1" s="26"/>
      <c r="ABG1" s="26"/>
      <c r="ABH1" s="26"/>
      <c r="ABI1" s="26"/>
      <c r="ABJ1" s="26"/>
      <c r="ABK1" s="26"/>
      <c r="ABL1" s="26"/>
      <c r="ABM1" s="26"/>
      <c r="ABN1" s="26"/>
      <c r="ABO1" s="26"/>
      <c r="ABP1" s="26"/>
      <c r="ABQ1" s="26"/>
      <c r="ABR1" s="26"/>
      <c r="ABS1" s="26"/>
      <c r="ABT1" s="26"/>
      <c r="ABU1" s="26"/>
      <c r="ABV1" s="26"/>
      <c r="ABW1" s="26"/>
      <c r="ABX1" s="26"/>
      <c r="ABY1" s="26"/>
      <c r="ABZ1" s="26"/>
      <c r="ACA1" s="26"/>
      <c r="ACB1" s="26"/>
      <c r="ACC1" s="26"/>
      <c r="ACD1" s="26"/>
      <c r="ACE1" s="26"/>
      <c r="ACF1" s="26"/>
      <c r="ACG1" s="26"/>
      <c r="ACH1" s="26"/>
      <c r="ACI1" s="26"/>
      <c r="ACJ1" s="26"/>
      <c r="ACK1" s="26"/>
      <c r="ACL1" s="26"/>
      <c r="ACM1" s="26"/>
      <c r="ACN1" s="26"/>
      <c r="ACO1" s="26"/>
      <c r="ACP1" s="26"/>
      <c r="ACQ1" s="26"/>
      <c r="ACR1" s="26"/>
      <c r="ACS1" s="26"/>
      <c r="ACT1" s="26"/>
      <c r="ACU1" s="26"/>
      <c r="ACV1" s="26"/>
      <c r="ACW1" s="26"/>
      <c r="ACX1" s="26"/>
      <c r="ACY1" s="26"/>
      <c r="ACZ1" s="26"/>
      <c r="ADA1" s="26"/>
      <c r="ADB1" s="26"/>
      <c r="ADC1" s="26"/>
      <c r="ADD1" s="26"/>
      <c r="ADE1" s="26"/>
      <c r="ADF1" s="26"/>
      <c r="ADG1" s="26"/>
      <c r="ADH1" s="26"/>
      <c r="ADI1" s="26"/>
      <c r="ADJ1" s="26"/>
      <c r="ADK1" s="26"/>
      <c r="ADL1" s="26"/>
      <c r="ADM1" s="26"/>
      <c r="ADN1" s="26"/>
      <c r="ADO1" s="26"/>
      <c r="ADP1" s="26"/>
      <c r="ADQ1" s="26"/>
      <c r="ADR1" s="26"/>
      <c r="ADS1" s="26"/>
      <c r="ADT1" s="26"/>
      <c r="ADU1" s="26"/>
      <c r="ADV1" s="26"/>
      <c r="ADW1" s="26"/>
      <c r="ADX1" s="26"/>
      <c r="ADY1" s="26"/>
      <c r="ADZ1" s="26"/>
      <c r="AEA1" s="26"/>
      <c r="AEB1" s="26"/>
      <c r="AEC1" s="26"/>
      <c r="AED1" s="26"/>
      <c r="AEE1" s="26"/>
      <c r="AEF1" s="26"/>
      <c r="AEG1" s="26"/>
      <c r="AEH1" s="26"/>
      <c r="AEI1" s="26"/>
      <c r="AEJ1" s="26"/>
      <c r="AEK1" s="26"/>
      <c r="AEL1" s="26"/>
      <c r="AEM1" s="26"/>
      <c r="AEN1" s="26"/>
      <c r="AEO1" s="26"/>
      <c r="AEP1" s="26"/>
      <c r="AEQ1" s="26"/>
      <c r="AER1" s="26"/>
      <c r="AES1" s="26"/>
      <c r="AET1" s="26"/>
      <c r="AEU1" s="26"/>
      <c r="AEV1" s="26"/>
      <c r="AEW1" s="26"/>
      <c r="AEX1" s="26"/>
      <c r="AEY1" s="26"/>
      <c r="AEZ1" s="26"/>
      <c r="AFA1" s="26"/>
      <c r="AFB1" s="26"/>
      <c r="AFC1" s="26"/>
      <c r="AFD1" s="26"/>
      <c r="AFE1" s="26"/>
      <c r="AFF1" s="26"/>
      <c r="AFG1" s="26"/>
      <c r="AFH1" s="26"/>
      <c r="AFI1" s="26"/>
      <c r="AFJ1" s="26"/>
      <c r="AFK1" s="26"/>
      <c r="AFL1" s="26"/>
      <c r="AFM1" s="26"/>
      <c r="AFN1" s="26"/>
      <c r="AFO1" s="26"/>
      <c r="AFP1" s="26"/>
      <c r="AFQ1" s="26"/>
      <c r="AFR1" s="26"/>
      <c r="AFS1" s="26"/>
      <c r="AFT1" s="26"/>
      <c r="AFU1" s="26"/>
      <c r="AFV1" s="26"/>
      <c r="AFW1" s="26"/>
      <c r="AFX1" s="26"/>
      <c r="AFY1" s="26"/>
      <c r="AFZ1" s="26"/>
      <c r="AGA1" s="26"/>
      <c r="AGB1" s="26"/>
      <c r="AGC1" s="26"/>
      <c r="AGD1" s="26"/>
      <c r="AGE1" s="26"/>
      <c r="AGF1" s="26"/>
      <c r="AGG1" s="26"/>
      <c r="AGH1" s="26"/>
      <c r="AGI1" s="26"/>
      <c r="AGJ1" s="26"/>
      <c r="AGK1" s="26"/>
      <c r="AGL1" s="26"/>
      <c r="AGM1" s="26"/>
      <c r="AGN1" s="26"/>
      <c r="AGO1" s="26"/>
      <c r="AGP1" s="26"/>
      <c r="AGQ1" s="26"/>
      <c r="AGR1" s="26"/>
      <c r="AGS1" s="26"/>
      <c r="AGT1" s="26"/>
      <c r="AGU1" s="26"/>
      <c r="AGV1" s="26"/>
      <c r="AGW1" s="26"/>
      <c r="AGX1" s="26"/>
      <c r="AGY1" s="26"/>
      <c r="AGZ1" s="26"/>
      <c r="AHA1" s="26"/>
      <c r="AHB1" s="26"/>
      <c r="AHC1" s="26"/>
      <c r="AHD1" s="26"/>
      <c r="AHE1" s="26"/>
      <c r="AHF1" s="26"/>
      <c r="AHG1" s="26"/>
      <c r="AHH1" s="26"/>
      <c r="AHI1" s="26"/>
      <c r="AHJ1" s="26"/>
      <c r="AHK1" s="26"/>
      <c r="AHL1" s="26"/>
      <c r="AHM1" s="26"/>
      <c r="AHN1" s="26"/>
      <c r="AHO1" s="26"/>
      <c r="AHP1" s="26"/>
      <c r="AHQ1" s="26"/>
      <c r="AHR1" s="26"/>
      <c r="AHS1" s="26"/>
      <c r="AHT1" s="26"/>
      <c r="AHU1" s="26"/>
      <c r="AHV1" s="26"/>
      <c r="AHW1" s="26"/>
      <c r="AHX1" s="26"/>
      <c r="AHY1" s="26"/>
      <c r="AHZ1" s="26"/>
      <c r="AIA1" s="26"/>
      <c r="AIB1" s="26"/>
      <c r="AIC1" s="26"/>
      <c r="AID1" s="26"/>
      <c r="AIE1" s="26"/>
      <c r="AIF1" s="26"/>
      <c r="AIG1" s="26"/>
      <c r="AIH1" s="26"/>
      <c r="AII1" s="26"/>
      <c r="AIJ1" s="26"/>
      <c r="AIK1" s="26"/>
      <c r="AIL1" s="26"/>
      <c r="AIM1" s="26"/>
      <c r="AIN1" s="26"/>
      <c r="AIO1" s="26"/>
      <c r="AIP1" s="26"/>
      <c r="AIQ1" s="26"/>
      <c r="AIR1" s="26"/>
      <c r="AIS1" s="26"/>
      <c r="AIT1" s="26"/>
      <c r="AIU1" s="26"/>
      <c r="AIV1" s="26"/>
      <c r="AIW1" s="26"/>
      <c r="AIX1" s="26"/>
      <c r="AIY1" s="26"/>
      <c r="AIZ1" s="26"/>
      <c r="AJA1" s="26"/>
      <c r="AJB1" s="26"/>
      <c r="AJC1" s="26"/>
      <c r="AJD1" s="26"/>
      <c r="AJE1" s="26"/>
      <c r="AJF1" s="26"/>
      <c r="AJG1" s="26"/>
      <c r="AJH1" s="26"/>
      <c r="AJI1" s="26"/>
      <c r="AJJ1" s="26"/>
      <c r="AJK1" s="26"/>
      <c r="AJL1" s="26"/>
      <c r="AJM1" s="26"/>
      <c r="AJN1" s="26"/>
      <c r="AJO1" s="26"/>
      <c r="AJP1" s="26"/>
      <c r="AJQ1" s="26"/>
      <c r="AJR1" s="26"/>
      <c r="AJS1" s="26"/>
      <c r="AJT1" s="26"/>
      <c r="AJU1" s="26"/>
      <c r="AJV1" s="26"/>
      <c r="AJW1" s="26"/>
      <c r="AJX1" s="26"/>
      <c r="AJY1" s="26"/>
      <c r="AJZ1" s="26"/>
      <c r="AKA1" s="26"/>
      <c r="AKB1" s="26"/>
      <c r="AKC1" s="26"/>
      <c r="AKD1" s="26"/>
      <c r="AKE1" s="26"/>
      <c r="AKF1" s="26"/>
      <c r="AKG1" s="26"/>
      <c r="AKH1" s="26"/>
      <c r="AKI1" s="26"/>
      <c r="AKJ1" s="26"/>
      <c r="AKK1" s="26"/>
      <c r="AKL1" s="26"/>
      <c r="AKM1" s="26"/>
      <c r="AKN1" s="26"/>
      <c r="AKO1" s="26"/>
      <c r="AKP1" s="26"/>
      <c r="AKQ1" s="26"/>
      <c r="AKR1" s="26"/>
      <c r="AKS1" s="26"/>
      <c r="AKT1" s="26"/>
      <c r="AKU1" s="26"/>
      <c r="AKV1" s="26"/>
      <c r="AKW1" s="26"/>
      <c r="AKX1" s="26"/>
      <c r="AKY1" s="26"/>
      <c r="AKZ1" s="26"/>
      <c r="ALA1" s="26"/>
      <c r="ALB1" s="26"/>
      <c r="ALC1" s="26"/>
      <c r="ALD1" s="26"/>
      <c r="ALE1" s="26"/>
      <c r="ALF1" s="26"/>
      <c r="ALG1" s="26"/>
      <c r="ALH1" s="26"/>
      <c r="ALI1" s="26"/>
      <c r="ALJ1" s="26"/>
      <c r="ALK1" s="26"/>
      <c r="ALL1" s="26"/>
      <c r="ALM1" s="26"/>
      <c r="ALN1" s="26"/>
      <c r="ALO1" s="26"/>
      <c r="ALP1" s="26"/>
      <c r="ALQ1" s="26"/>
      <c r="ALR1" s="26"/>
      <c r="ALS1" s="26"/>
      <c r="ALT1" s="26"/>
      <c r="ALU1" s="26"/>
      <c r="ALV1" s="26"/>
      <c r="ALW1" s="26"/>
      <c r="ALX1" s="26"/>
      <c r="ALY1" s="26"/>
      <c r="ALZ1" s="26"/>
      <c r="AMA1" s="26"/>
      <c r="AMB1" s="26"/>
      <c r="AMC1" s="26"/>
      <c r="AMD1" s="26"/>
      <c r="AME1" s="26"/>
      <c r="AMF1" s="26"/>
      <c r="AMG1" s="26"/>
      <c r="AMH1" s="26"/>
      <c r="AMI1" s="26"/>
      <c r="AMJ1" s="26"/>
      <c r="AMK1" s="26"/>
      <c r="AML1" s="26"/>
      <c r="AMM1" s="26"/>
      <c r="AMN1" s="26"/>
      <c r="AMO1" s="26"/>
      <c r="AMP1" s="26"/>
      <c r="AMQ1" s="26"/>
      <c r="AMR1" s="26"/>
      <c r="AMS1" s="26"/>
      <c r="AMT1" s="26"/>
      <c r="AMU1" s="26"/>
      <c r="AMV1" s="26"/>
      <c r="AMW1" s="26"/>
      <c r="AMX1" s="26"/>
      <c r="AMY1" s="26"/>
      <c r="AMZ1" s="26"/>
      <c r="ANA1" s="26"/>
      <c r="ANB1" s="26"/>
      <c r="ANC1" s="26"/>
      <c r="AND1" s="26"/>
      <c r="ANE1" s="26"/>
      <c r="ANF1" s="26"/>
      <c r="ANG1" s="26"/>
      <c r="ANH1" s="26"/>
      <c r="ANI1" s="26"/>
      <c r="ANJ1" s="26"/>
      <c r="ANK1" s="26"/>
      <c r="ANL1" s="26"/>
      <c r="ANM1" s="26"/>
      <c r="ANN1" s="26"/>
      <c r="ANO1" s="26"/>
      <c r="ANP1" s="26"/>
      <c r="ANQ1" s="26"/>
      <c r="ANR1" s="26"/>
      <c r="ANS1" s="26"/>
      <c r="ANT1" s="26"/>
      <c r="ANU1" s="26"/>
      <c r="ANV1" s="26"/>
      <c r="ANW1" s="26"/>
      <c r="ANX1" s="26"/>
      <c r="ANY1" s="26"/>
      <c r="ANZ1" s="26"/>
      <c r="AOA1" s="26"/>
      <c r="AOB1" s="26"/>
      <c r="AOC1" s="26"/>
      <c r="AOD1" s="26"/>
      <c r="AOE1" s="26"/>
      <c r="AOF1" s="26"/>
      <c r="AOG1" s="26"/>
      <c r="AOH1" s="26"/>
      <c r="AOI1" s="26"/>
      <c r="AOJ1" s="26"/>
      <c r="AOK1" s="26"/>
      <c r="AOL1" s="26"/>
      <c r="AOM1" s="26"/>
      <c r="AON1" s="26"/>
      <c r="AOO1" s="26"/>
      <c r="AOP1" s="26"/>
      <c r="AOQ1" s="26"/>
      <c r="AOR1" s="26"/>
      <c r="AOS1" s="26"/>
      <c r="AOT1" s="26"/>
      <c r="AOU1" s="26"/>
      <c r="AOV1" s="26"/>
      <c r="AOW1" s="26"/>
      <c r="AOX1" s="26"/>
      <c r="AOY1" s="26"/>
      <c r="AOZ1" s="26"/>
      <c r="APA1" s="26"/>
      <c r="APB1" s="26"/>
      <c r="APC1" s="26"/>
      <c r="APD1" s="26"/>
      <c r="APE1" s="26"/>
      <c r="APF1" s="26"/>
      <c r="APG1" s="26"/>
      <c r="APH1" s="26"/>
      <c r="API1" s="26"/>
      <c r="APJ1" s="26"/>
      <c r="APK1" s="26"/>
      <c r="APL1" s="26"/>
      <c r="APM1" s="26"/>
      <c r="APN1" s="26"/>
      <c r="APO1" s="26"/>
      <c r="APP1" s="26"/>
      <c r="APQ1" s="26"/>
      <c r="APR1" s="26"/>
      <c r="APS1" s="26"/>
      <c r="APT1" s="26"/>
      <c r="APU1" s="26"/>
      <c r="APV1" s="26"/>
      <c r="APW1" s="26"/>
      <c r="APX1" s="26"/>
      <c r="APY1" s="26"/>
      <c r="APZ1" s="26"/>
      <c r="AQA1" s="26"/>
      <c r="AQB1" s="26"/>
      <c r="AQC1" s="26"/>
      <c r="AQD1" s="26"/>
      <c r="AQE1" s="26"/>
      <c r="AQF1" s="26"/>
      <c r="AQG1" s="26"/>
      <c r="AQH1" s="26"/>
      <c r="AQI1" s="26"/>
      <c r="AQJ1" s="26"/>
      <c r="AQK1" s="26"/>
      <c r="AQL1" s="26"/>
      <c r="AQM1" s="26"/>
      <c r="AQN1" s="26"/>
      <c r="AQO1" s="26"/>
      <c r="AQP1" s="26"/>
      <c r="AQQ1" s="26"/>
      <c r="AQR1" s="26"/>
      <c r="AQS1" s="26"/>
      <c r="AQT1" s="26"/>
      <c r="AQU1" s="26"/>
      <c r="AQV1" s="26"/>
      <c r="AQW1" s="26"/>
      <c r="AQX1" s="26"/>
      <c r="AQY1" s="26"/>
      <c r="AQZ1" s="26"/>
      <c r="ARA1" s="26"/>
      <c r="ARB1" s="26"/>
      <c r="ARC1" s="26"/>
      <c r="ARD1" s="26"/>
      <c r="ARE1" s="26"/>
      <c r="ARF1" s="26"/>
      <c r="ARG1" s="26"/>
      <c r="ARH1" s="26"/>
      <c r="ARI1" s="26"/>
      <c r="ARJ1" s="26"/>
      <c r="ARK1" s="26"/>
      <c r="ARL1" s="26"/>
      <c r="ARM1" s="26"/>
      <c r="ARN1" s="26"/>
      <c r="ARO1" s="26"/>
      <c r="ARP1" s="26"/>
      <c r="ARQ1" s="26"/>
      <c r="ARR1" s="26"/>
      <c r="ARS1" s="26"/>
      <c r="ART1" s="26"/>
      <c r="ARU1" s="26"/>
      <c r="ARV1" s="26"/>
      <c r="ARW1" s="26"/>
      <c r="ARX1" s="26"/>
      <c r="ARY1" s="26"/>
      <c r="ARZ1" s="26"/>
      <c r="ASA1" s="26"/>
      <c r="ASB1" s="26"/>
      <c r="ASC1" s="26"/>
      <c r="ASD1" s="26"/>
      <c r="ASE1" s="26"/>
      <c r="ASF1" s="26"/>
      <c r="ASG1" s="26"/>
      <c r="ASH1" s="26"/>
      <c r="ASI1" s="26"/>
      <c r="ASJ1" s="26"/>
      <c r="ASK1" s="26"/>
      <c r="ASL1" s="26"/>
      <c r="ASM1" s="26"/>
      <c r="ASN1" s="26"/>
      <c r="ASO1" s="26"/>
      <c r="ASP1" s="26"/>
      <c r="ASQ1" s="26"/>
      <c r="ASR1" s="26"/>
      <c r="ASS1" s="26"/>
      <c r="AST1" s="26"/>
      <c r="ASU1" s="26"/>
      <c r="ASV1" s="26"/>
      <c r="ASW1" s="26"/>
      <c r="ASX1" s="26"/>
      <c r="ASY1" s="26"/>
      <c r="ASZ1" s="26"/>
      <c r="ATA1" s="26"/>
      <c r="ATB1" s="26"/>
      <c r="ATC1" s="26"/>
      <c r="ATD1" s="26"/>
      <c r="ATE1" s="26"/>
      <c r="ATF1" s="26"/>
      <c r="ATG1" s="26"/>
      <c r="ATH1" s="26"/>
      <c r="ATI1" s="26"/>
      <c r="ATJ1" s="26"/>
      <c r="ATK1" s="26"/>
      <c r="ATL1" s="26"/>
      <c r="ATM1" s="26"/>
      <c r="ATN1" s="26"/>
      <c r="ATO1" s="26"/>
      <c r="ATP1" s="26"/>
      <c r="ATQ1" s="26"/>
      <c r="ATR1" s="26"/>
      <c r="ATS1" s="26"/>
      <c r="ATT1" s="26"/>
      <c r="ATU1" s="26"/>
      <c r="ATV1" s="26"/>
      <c r="ATW1" s="26"/>
      <c r="ATX1" s="26"/>
      <c r="ATY1" s="26"/>
      <c r="ATZ1" s="26"/>
      <c r="AUA1" s="26"/>
      <c r="AUB1" s="26"/>
      <c r="AUC1" s="26"/>
      <c r="AUD1" s="26"/>
      <c r="AUE1" s="26"/>
      <c r="AUF1" s="26"/>
      <c r="AUG1" s="26"/>
      <c r="AUH1" s="26"/>
      <c r="AUI1" s="26"/>
      <c r="AUJ1" s="26"/>
      <c r="AUK1" s="26"/>
      <c r="AUL1" s="26"/>
      <c r="AUM1" s="26"/>
      <c r="AUN1" s="26"/>
      <c r="AUO1" s="26"/>
      <c r="AUP1" s="26"/>
      <c r="AUQ1" s="26"/>
      <c r="AUR1" s="26"/>
      <c r="AUS1" s="26"/>
      <c r="AUT1" s="26"/>
      <c r="AUU1" s="26"/>
      <c r="AUV1" s="26"/>
      <c r="AUW1" s="26"/>
      <c r="AUX1" s="26"/>
      <c r="AUY1" s="26"/>
      <c r="AUZ1" s="26"/>
      <c r="AVA1" s="26"/>
      <c r="AVB1" s="26"/>
      <c r="AVC1" s="26"/>
      <c r="AVD1" s="26"/>
      <c r="AVE1" s="26"/>
      <c r="AVF1" s="26"/>
      <c r="AVG1" s="26"/>
      <c r="AVH1" s="26"/>
      <c r="AVI1" s="26"/>
      <c r="AVJ1" s="26"/>
      <c r="AVK1" s="26"/>
      <c r="AVL1" s="26"/>
      <c r="AVM1" s="26"/>
      <c r="AVN1" s="26"/>
      <c r="AVO1" s="26"/>
      <c r="AVP1" s="26"/>
      <c r="AVQ1" s="26"/>
      <c r="AVR1" s="26"/>
      <c r="AVS1" s="26"/>
      <c r="AVT1" s="26"/>
      <c r="AVU1" s="26"/>
      <c r="AVV1" s="26"/>
      <c r="AVW1" s="26"/>
      <c r="AVX1" s="26"/>
      <c r="AVY1" s="26"/>
      <c r="AVZ1" s="26"/>
      <c r="AWA1" s="26"/>
      <c r="AWB1" s="26"/>
      <c r="AWC1" s="26"/>
      <c r="AWD1" s="26"/>
      <c r="AWE1" s="26"/>
      <c r="AWF1" s="26"/>
      <c r="AWG1" s="26"/>
      <c r="AWH1" s="26"/>
      <c r="AWI1" s="26"/>
      <c r="AWJ1" s="26"/>
      <c r="AWK1" s="26"/>
      <c r="AWL1" s="26"/>
      <c r="AWM1" s="26"/>
      <c r="AWN1" s="26"/>
      <c r="AWO1" s="26"/>
      <c r="AWP1" s="26"/>
      <c r="AWQ1" s="26"/>
      <c r="AWR1" s="26"/>
      <c r="AWS1" s="26"/>
      <c r="AWT1" s="26"/>
      <c r="AWU1" s="26"/>
      <c r="AWV1" s="26"/>
      <c r="AWW1" s="26"/>
      <c r="AWX1" s="26"/>
      <c r="AWY1" s="26"/>
      <c r="AWZ1" s="26"/>
      <c r="AXA1" s="26"/>
      <c r="AXB1" s="26"/>
      <c r="AXC1" s="26"/>
      <c r="AXD1" s="26"/>
    </row>
    <row r="2" spans="1:1304" s="25" customFormat="1" ht="15.75" thickBot="1" x14ac:dyDescent="0.3">
      <c r="A2" s="98"/>
      <c r="B2" s="242" t="s">
        <v>168</v>
      </c>
      <c r="C2" s="243"/>
      <c r="D2" s="244"/>
      <c r="E2" s="245"/>
      <c r="F2" s="245"/>
      <c r="G2" s="246"/>
      <c r="H2" s="246"/>
      <c r="I2" s="246"/>
      <c r="J2" s="246"/>
      <c r="K2" s="247"/>
      <c r="L2" s="248"/>
      <c r="M2" s="249"/>
      <c r="N2" s="244"/>
      <c r="O2" s="249"/>
      <c r="P2" s="246"/>
      <c r="Q2" s="246"/>
      <c r="R2" s="246"/>
      <c r="S2" s="246"/>
      <c r="T2" s="244"/>
      <c r="U2" s="244"/>
      <c r="V2" s="244"/>
      <c r="W2" s="244"/>
      <c r="X2" s="250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6"/>
      <c r="KI2" s="26"/>
      <c r="KJ2" s="26"/>
      <c r="KK2" s="26"/>
      <c r="KL2" s="26"/>
      <c r="KM2" s="26"/>
      <c r="KN2" s="26"/>
      <c r="KO2" s="26"/>
      <c r="KP2" s="26"/>
      <c r="KQ2" s="26"/>
      <c r="KR2" s="26"/>
      <c r="KS2" s="26"/>
      <c r="KT2" s="26"/>
      <c r="KU2" s="26"/>
      <c r="KV2" s="26"/>
      <c r="KW2" s="26"/>
      <c r="KX2" s="26"/>
      <c r="KY2" s="26"/>
      <c r="KZ2" s="26"/>
      <c r="LA2" s="26"/>
      <c r="LB2" s="26"/>
      <c r="LC2" s="26"/>
      <c r="LD2" s="26"/>
      <c r="LE2" s="26"/>
      <c r="LF2" s="26"/>
      <c r="LG2" s="26"/>
      <c r="LH2" s="26"/>
      <c r="LI2" s="26"/>
      <c r="LJ2" s="26"/>
      <c r="LK2" s="26"/>
      <c r="LL2" s="26"/>
      <c r="LM2" s="26"/>
      <c r="LN2" s="26"/>
      <c r="LO2" s="26"/>
      <c r="LP2" s="26"/>
      <c r="LQ2" s="26"/>
      <c r="LR2" s="26"/>
      <c r="LS2" s="26"/>
      <c r="LT2" s="26"/>
      <c r="LU2" s="26"/>
      <c r="LV2" s="26"/>
      <c r="LW2" s="26"/>
      <c r="LX2" s="26"/>
      <c r="LY2" s="26"/>
      <c r="LZ2" s="26"/>
      <c r="MA2" s="26"/>
      <c r="MB2" s="26"/>
      <c r="MC2" s="26"/>
      <c r="MD2" s="26"/>
      <c r="ME2" s="26"/>
      <c r="MF2" s="26"/>
      <c r="MG2" s="26"/>
      <c r="MH2" s="26"/>
      <c r="MI2" s="26"/>
      <c r="MJ2" s="26"/>
      <c r="MK2" s="26"/>
      <c r="ML2" s="26"/>
      <c r="MM2" s="26"/>
      <c r="MN2" s="26"/>
      <c r="MO2" s="26"/>
      <c r="MP2" s="26"/>
      <c r="MQ2" s="26"/>
      <c r="MR2" s="26"/>
      <c r="MS2" s="26"/>
      <c r="MT2" s="26"/>
      <c r="MU2" s="26"/>
      <c r="MV2" s="26"/>
      <c r="MW2" s="26"/>
      <c r="MX2" s="26"/>
      <c r="MY2" s="26"/>
      <c r="MZ2" s="26"/>
      <c r="NA2" s="26"/>
      <c r="NB2" s="26"/>
      <c r="NC2" s="26"/>
      <c r="ND2" s="26"/>
      <c r="NE2" s="26"/>
      <c r="NF2" s="26"/>
      <c r="NG2" s="26"/>
      <c r="NH2" s="26"/>
      <c r="NI2" s="26"/>
      <c r="NJ2" s="26"/>
      <c r="NK2" s="26"/>
      <c r="NL2" s="26"/>
      <c r="NM2" s="26"/>
      <c r="NN2" s="26"/>
      <c r="NO2" s="26"/>
      <c r="NP2" s="26"/>
      <c r="NQ2" s="26"/>
      <c r="NR2" s="26"/>
      <c r="NS2" s="26"/>
      <c r="NT2" s="26"/>
      <c r="NU2" s="26"/>
      <c r="NV2" s="26"/>
      <c r="NW2" s="26"/>
      <c r="NX2" s="26"/>
      <c r="NY2" s="26"/>
      <c r="NZ2" s="26"/>
      <c r="OA2" s="26"/>
      <c r="OB2" s="26"/>
      <c r="OC2" s="26"/>
      <c r="OD2" s="26"/>
      <c r="OE2" s="26"/>
      <c r="OF2" s="26"/>
      <c r="OG2" s="26"/>
      <c r="OH2" s="26"/>
      <c r="OI2" s="26"/>
      <c r="OJ2" s="26"/>
      <c r="OK2" s="26"/>
      <c r="OL2" s="26"/>
      <c r="OM2" s="26"/>
      <c r="ON2" s="26"/>
      <c r="OO2" s="26"/>
      <c r="OP2" s="26"/>
      <c r="OQ2" s="26"/>
      <c r="OR2" s="26"/>
      <c r="OS2" s="26"/>
      <c r="OT2" s="26"/>
      <c r="OU2" s="26"/>
      <c r="OV2" s="26"/>
      <c r="OW2" s="26"/>
      <c r="OX2" s="26"/>
      <c r="OY2" s="26"/>
      <c r="OZ2" s="26"/>
      <c r="PA2" s="26"/>
      <c r="PB2" s="26"/>
      <c r="PC2" s="26"/>
      <c r="PD2" s="26"/>
      <c r="PE2" s="26"/>
      <c r="PF2" s="26"/>
      <c r="PG2" s="26"/>
      <c r="PH2" s="26"/>
      <c r="PI2" s="26"/>
      <c r="PJ2" s="26"/>
      <c r="PK2" s="26"/>
      <c r="PL2" s="26"/>
      <c r="PM2" s="26"/>
      <c r="PN2" s="26"/>
      <c r="PO2" s="26"/>
      <c r="PP2" s="26"/>
      <c r="PQ2" s="26"/>
      <c r="PR2" s="26"/>
      <c r="PS2" s="26"/>
      <c r="PT2" s="26"/>
      <c r="PU2" s="26"/>
      <c r="PV2" s="26"/>
      <c r="PW2" s="26"/>
      <c r="PX2" s="26"/>
      <c r="PY2" s="26"/>
      <c r="PZ2" s="26"/>
      <c r="QA2" s="26"/>
      <c r="QB2" s="26"/>
      <c r="QC2" s="26"/>
      <c r="QD2" s="26"/>
      <c r="QE2" s="26"/>
      <c r="QF2" s="26"/>
      <c r="QG2" s="26"/>
      <c r="QH2" s="26"/>
      <c r="QI2" s="26"/>
      <c r="QJ2" s="26"/>
      <c r="QK2" s="26"/>
      <c r="QL2" s="26"/>
      <c r="QM2" s="26"/>
      <c r="QN2" s="26"/>
      <c r="QO2" s="26"/>
      <c r="QP2" s="26"/>
      <c r="QQ2" s="26"/>
      <c r="QR2" s="26"/>
      <c r="QS2" s="26"/>
      <c r="QT2" s="26"/>
      <c r="QU2" s="26"/>
      <c r="QV2" s="26"/>
      <c r="QW2" s="26"/>
      <c r="QX2" s="26"/>
      <c r="QY2" s="26"/>
      <c r="QZ2" s="26"/>
      <c r="RA2" s="26"/>
      <c r="RB2" s="26"/>
      <c r="RC2" s="26"/>
      <c r="RD2" s="26"/>
      <c r="RE2" s="26"/>
      <c r="RF2" s="26"/>
      <c r="RG2" s="26"/>
      <c r="RH2" s="26"/>
      <c r="RI2" s="26"/>
      <c r="RJ2" s="26"/>
      <c r="RK2" s="26"/>
      <c r="RL2" s="26"/>
      <c r="RM2" s="26"/>
      <c r="RN2" s="26"/>
      <c r="RO2" s="26"/>
      <c r="RP2" s="26"/>
      <c r="RQ2" s="26"/>
      <c r="RR2" s="26"/>
      <c r="RS2" s="26"/>
      <c r="RT2" s="26"/>
      <c r="RU2" s="26"/>
      <c r="RV2" s="26"/>
      <c r="RW2" s="26"/>
      <c r="RX2" s="26"/>
      <c r="RY2" s="26"/>
      <c r="RZ2" s="26"/>
      <c r="SA2" s="26"/>
      <c r="SB2" s="26"/>
      <c r="SC2" s="26"/>
      <c r="SD2" s="26"/>
      <c r="SE2" s="26"/>
      <c r="SF2" s="26"/>
      <c r="SG2" s="26"/>
      <c r="SH2" s="26"/>
      <c r="SI2" s="26"/>
      <c r="SJ2" s="26"/>
      <c r="SK2" s="26"/>
      <c r="SL2" s="26"/>
      <c r="SM2" s="26"/>
      <c r="SN2" s="26"/>
      <c r="SO2" s="26"/>
      <c r="SP2" s="26"/>
      <c r="SQ2" s="26"/>
      <c r="SR2" s="26"/>
      <c r="SS2" s="26"/>
      <c r="ST2" s="26"/>
      <c r="SU2" s="26"/>
      <c r="SV2" s="26"/>
      <c r="SW2" s="26"/>
      <c r="SX2" s="26"/>
      <c r="SY2" s="26"/>
      <c r="SZ2" s="26"/>
      <c r="TA2" s="26"/>
      <c r="TB2" s="26"/>
      <c r="TC2" s="26"/>
      <c r="TD2" s="26"/>
      <c r="TE2" s="26"/>
      <c r="TF2" s="26"/>
      <c r="TG2" s="26"/>
      <c r="TH2" s="26"/>
      <c r="TI2" s="26"/>
      <c r="TJ2" s="26"/>
      <c r="TK2" s="26"/>
      <c r="TL2" s="26"/>
      <c r="TM2" s="26"/>
      <c r="TN2" s="26"/>
      <c r="TO2" s="26"/>
      <c r="TP2" s="26"/>
      <c r="TQ2" s="26"/>
      <c r="TR2" s="26"/>
      <c r="TS2" s="26"/>
      <c r="TT2" s="26"/>
      <c r="TU2" s="26"/>
      <c r="TV2" s="26"/>
      <c r="TW2" s="26"/>
      <c r="TX2" s="26"/>
      <c r="TY2" s="26"/>
      <c r="TZ2" s="26"/>
      <c r="UA2" s="26"/>
      <c r="UB2" s="26"/>
      <c r="UC2" s="26"/>
      <c r="UD2" s="26"/>
      <c r="UE2" s="26"/>
      <c r="UF2" s="26"/>
      <c r="UG2" s="26"/>
      <c r="UH2" s="26"/>
      <c r="UI2" s="26"/>
      <c r="UJ2" s="26"/>
      <c r="UK2" s="26"/>
      <c r="UL2" s="26"/>
      <c r="UM2" s="26"/>
      <c r="UN2" s="26"/>
      <c r="UO2" s="26"/>
      <c r="UP2" s="26"/>
      <c r="UQ2" s="26"/>
      <c r="UR2" s="26"/>
      <c r="US2" s="26"/>
      <c r="UT2" s="26"/>
      <c r="UU2" s="26"/>
      <c r="UV2" s="26"/>
      <c r="UW2" s="26"/>
      <c r="UX2" s="26"/>
      <c r="UY2" s="26"/>
      <c r="UZ2" s="26"/>
      <c r="VA2" s="26"/>
      <c r="VB2" s="26"/>
      <c r="VC2" s="26"/>
      <c r="VD2" s="26"/>
      <c r="VE2" s="26"/>
      <c r="VF2" s="26"/>
      <c r="VG2" s="26"/>
      <c r="VH2" s="26"/>
      <c r="VI2" s="26"/>
      <c r="VJ2" s="26"/>
      <c r="VK2" s="26"/>
      <c r="VL2" s="26"/>
      <c r="VM2" s="26"/>
      <c r="VN2" s="26"/>
      <c r="VO2" s="26"/>
      <c r="VP2" s="26"/>
      <c r="VQ2" s="26"/>
      <c r="VR2" s="26"/>
      <c r="VS2" s="26"/>
      <c r="VT2" s="26"/>
      <c r="VU2" s="26"/>
      <c r="VV2" s="26"/>
      <c r="VW2" s="26"/>
      <c r="VX2" s="26"/>
      <c r="VY2" s="26"/>
      <c r="VZ2" s="26"/>
      <c r="WA2" s="26"/>
      <c r="WB2" s="26"/>
      <c r="WC2" s="26"/>
      <c r="WD2" s="26"/>
      <c r="WE2" s="26"/>
      <c r="WF2" s="26"/>
      <c r="WG2" s="26"/>
      <c r="WH2" s="26"/>
      <c r="WI2" s="26"/>
      <c r="WJ2" s="26"/>
      <c r="WK2" s="26"/>
      <c r="WL2" s="26"/>
      <c r="WM2" s="26"/>
      <c r="WN2" s="26"/>
      <c r="WO2" s="26"/>
      <c r="WP2" s="26"/>
      <c r="WQ2" s="26"/>
      <c r="WR2" s="26"/>
      <c r="WS2" s="26"/>
      <c r="WT2" s="26"/>
      <c r="WU2" s="26"/>
      <c r="WV2" s="26"/>
      <c r="WW2" s="26"/>
      <c r="WX2" s="26"/>
      <c r="WY2" s="26"/>
      <c r="WZ2" s="26"/>
      <c r="XA2" s="26"/>
      <c r="XB2" s="26"/>
      <c r="XC2" s="26"/>
      <c r="XD2" s="26"/>
      <c r="XE2" s="26"/>
      <c r="XF2" s="26"/>
      <c r="XG2" s="26"/>
      <c r="XH2" s="26"/>
      <c r="XI2" s="26"/>
      <c r="XJ2" s="26"/>
      <c r="XK2" s="26"/>
      <c r="XL2" s="26"/>
      <c r="XM2" s="26"/>
      <c r="XN2" s="26"/>
      <c r="XO2" s="26"/>
      <c r="XP2" s="26"/>
      <c r="XQ2" s="26"/>
      <c r="XR2" s="26"/>
      <c r="XS2" s="26"/>
      <c r="XT2" s="26"/>
      <c r="XU2" s="26"/>
      <c r="XV2" s="26"/>
      <c r="XW2" s="26"/>
      <c r="XX2" s="26"/>
      <c r="XY2" s="26"/>
      <c r="XZ2" s="26"/>
      <c r="YA2" s="26"/>
      <c r="YB2" s="26"/>
      <c r="YC2" s="26"/>
      <c r="YD2" s="26"/>
      <c r="YE2" s="26"/>
      <c r="YF2" s="26"/>
      <c r="YG2" s="26"/>
      <c r="YH2" s="26"/>
      <c r="YI2" s="26"/>
      <c r="YJ2" s="26"/>
      <c r="YK2" s="26"/>
      <c r="YL2" s="26"/>
      <c r="YM2" s="26"/>
      <c r="YN2" s="26"/>
      <c r="YO2" s="26"/>
      <c r="YP2" s="26"/>
      <c r="YQ2" s="26"/>
      <c r="YR2" s="26"/>
      <c r="YS2" s="26"/>
      <c r="YT2" s="26"/>
      <c r="YU2" s="26"/>
      <c r="YV2" s="26"/>
      <c r="YW2" s="26"/>
      <c r="YX2" s="26"/>
      <c r="YY2" s="26"/>
      <c r="YZ2" s="26"/>
      <c r="ZA2" s="26"/>
      <c r="ZB2" s="26"/>
      <c r="ZC2" s="26"/>
      <c r="ZD2" s="26"/>
      <c r="ZE2" s="26"/>
      <c r="ZF2" s="26"/>
      <c r="ZG2" s="26"/>
      <c r="ZH2" s="26"/>
      <c r="ZI2" s="26"/>
      <c r="ZJ2" s="26"/>
      <c r="ZK2" s="26"/>
      <c r="ZL2" s="26"/>
      <c r="ZM2" s="26"/>
      <c r="ZN2" s="26"/>
      <c r="ZO2" s="26"/>
      <c r="ZP2" s="26"/>
      <c r="ZQ2" s="26"/>
      <c r="ZR2" s="26"/>
      <c r="ZS2" s="26"/>
      <c r="ZT2" s="26"/>
      <c r="ZU2" s="26"/>
      <c r="ZV2" s="26"/>
      <c r="ZW2" s="26"/>
      <c r="ZX2" s="26"/>
      <c r="ZY2" s="26"/>
      <c r="ZZ2" s="26"/>
      <c r="AAA2" s="26"/>
      <c r="AAB2" s="26"/>
      <c r="AAC2" s="26"/>
      <c r="AAD2" s="26"/>
      <c r="AAE2" s="26"/>
      <c r="AAF2" s="26"/>
      <c r="AAG2" s="26"/>
      <c r="AAH2" s="26"/>
      <c r="AAI2" s="26"/>
      <c r="AAJ2" s="26"/>
      <c r="AAK2" s="26"/>
      <c r="AAL2" s="26"/>
      <c r="AAM2" s="26"/>
      <c r="AAN2" s="26"/>
      <c r="AAO2" s="26"/>
      <c r="AAP2" s="26"/>
      <c r="AAQ2" s="26"/>
      <c r="AAR2" s="26"/>
      <c r="AAS2" s="26"/>
      <c r="AAT2" s="26"/>
      <c r="AAU2" s="26"/>
      <c r="AAV2" s="26"/>
      <c r="AAW2" s="26"/>
      <c r="AAX2" s="26"/>
      <c r="AAY2" s="26"/>
      <c r="AAZ2" s="26"/>
      <c r="ABA2" s="26"/>
      <c r="ABB2" s="26"/>
      <c r="ABC2" s="26"/>
      <c r="ABD2" s="26"/>
      <c r="ABE2" s="26"/>
      <c r="ABF2" s="26"/>
      <c r="ABG2" s="26"/>
      <c r="ABH2" s="26"/>
      <c r="ABI2" s="26"/>
      <c r="ABJ2" s="26"/>
      <c r="ABK2" s="26"/>
      <c r="ABL2" s="26"/>
      <c r="ABM2" s="26"/>
      <c r="ABN2" s="26"/>
      <c r="ABO2" s="26"/>
      <c r="ABP2" s="26"/>
      <c r="ABQ2" s="26"/>
      <c r="ABR2" s="26"/>
      <c r="ABS2" s="26"/>
      <c r="ABT2" s="26"/>
      <c r="ABU2" s="26"/>
      <c r="ABV2" s="26"/>
      <c r="ABW2" s="26"/>
      <c r="ABX2" s="26"/>
      <c r="ABY2" s="26"/>
      <c r="ABZ2" s="26"/>
      <c r="ACA2" s="26"/>
      <c r="ACB2" s="26"/>
      <c r="ACC2" s="26"/>
      <c r="ACD2" s="26"/>
      <c r="ACE2" s="26"/>
      <c r="ACF2" s="26"/>
      <c r="ACG2" s="26"/>
      <c r="ACH2" s="26"/>
      <c r="ACI2" s="26"/>
      <c r="ACJ2" s="26"/>
      <c r="ACK2" s="26"/>
      <c r="ACL2" s="26"/>
      <c r="ACM2" s="26"/>
      <c r="ACN2" s="26"/>
      <c r="ACO2" s="26"/>
      <c r="ACP2" s="26"/>
      <c r="ACQ2" s="26"/>
      <c r="ACR2" s="26"/>
      <c r="ACS2" s="26"/>
      <c r="ACT2" s="26"/>
      <c r="ACU2" s="26"/>
      <c r="ACV2" s="26"/>
      <c r="ACW2" s="26"/>
      <c r="ACX2" s="26"/>
      <c r="ACY2" s="26"/>
      <c r="ACZ2" s="26"/>
      <c r="ADA2" s="26"/>
      <c r="ADB2" s="26"/>
      <c r="ADC2" s="26"/>
      <c r="ADD2" s="26"/>
      <c r="ADE2" s="26"/>
      <c r="ADF2" s="26"/>
      <c r="ADG2" s="26"/>
      <c r="ADH2" s="26"/>
      <c r="ADI2" s="26"/>
      <c r="ADJ2" s="26"/>
      <c r="ADK2" s="26"/>
      <c r="ADL2" s="26"/>
      <c r="ADM2" s="26"/>
      <c r="ADN2" s="26"/>
      <c r="ADO2" s="26"/>
      <c r="ADP2" s="26"/>
      <c r="ADQ2" s="26"/>
      <c r="ADR2" s="26"/>
      <c r="ADS2" s="26"/>
      <c r="ADT2" s="26"/>
      <c r="ADU2" s="26"/>
      <c r="ADV2" s="26"/>
      <c r="ADW2" s="26"/>
      <c r="ADX2" s="26"/>
      <c r="ADY2" s="26"/>
      <c r="ADZ2" s="26"/>
      <c r="AEA2" s="26"/>
      <c r="AEB2" s="26"/>
      <c r="AEC2" s="26"/>
      <c r="AED2" s="26"/>
      <c r="AEE2" s="26"/>
      <c r="AEF2" s="26"/>
      <c r="AEG2" s="26"/>
      <c r="AEH2" s="26"/>
      <c r="AEI2" s="26"/>
      <c r="AEJ2" s="26"/>
      <c r="AEK2" s="26"/>
      <c r="AEL2" s="26"/>
      <c r="AEM2" s="26"/>
      <c r="AEN2" s="26"/>
      <c r="AEO2" s="26"/>
      <c r="AEP2" s="26"/>
      <c r="AEQ2" s="26"/>
      <c r="AER2" s="26"/>
      <c r="AES2" s="26"/>
      <c r="AET2" s="26"/>
      <c r="AEU2" s="26"/>
      <c r="AEV2" s="26"/>
      <c r="AEW2" s="26"/>
      <c r="AEX2" s="26"/>
      <c r="AEY2" s="26"/>
      <c r="AEZ2" s="26"/>
      <c r="AFA2" s="26"/>
      <c r="AFB2" s="26"/>
      <c r="AFC2" s="26"/>
      <c r="AFD2" s="26"/>
      <c r="AFE2" s="26"/>
      <c r="AFF2" s="26"/>
      <c r="AFG2" s="26"/>
      <c r="AFH2" s="26"/>
      <c r="AFI2" s="26"/>
      <c r="AFJ2" s="26"/>
      <c r="AFK2" s="26"/>
      <c r="AFL2" s="26"/>
      <c r="AFM2" s="26"/>
      <c r="AFN2" s="26"/>
      <c r="AFO2" s="26"/>
      <c r="AFP2" s="26"/>
      <c r="AFQ2" s="26"/>
      <c r="AFR2" s="26"/>
      <c r="AFS2" s="26"/>
      <c r="AFT2" s="26"/>
      <c r="AFU2" s="26"/>
      <c r="AFV2" s="26"/>
      <c r="AFW2" s="26"/>
      <c r="AFX2" s="26"/>
      <c r="AFY2" s="26"/>
      <c r="AFZ2" s="26"/>
      <c r="AGA2" s="26"/>
      <c r="AGB2" s="26"/>
      <c r="AGC2" s="26"/>
      <c r="AGD2" s="26"/>
      <c r="AGE2" s="26"/>
      <c r="AGF2" s="26"/>
      <c r="AGG2" s="26"/>
      <c r="AGH2" s="26"/>
      <c r="AGI2" s="26"/>
      <c r="AGJ2" s="26"/>
      <c r="AGK2" s="26"/>
      <c r="AGL2" s="26"/>
      <c r="AGM2" s="26"/>
      <c r="AGN2" s="26"/>
      <c r="AGO2" s="26"/>
      <c r="AGP2" s="26"/>
      <c r="AGQ2" s="26"/>
      <c r="AGR2" s="26"/>
      <c r="AGS2" s="26"/>
      <c r="AGT2" s="26"/>
      <c r="AGU2" s="26"/>
      <c r="AGV2" s="26"/>
      <c r="AGW2" s="26"/>
      <c r="AGX2" s="26"/>
      <c r="AGY2" s="26"/>
      <c r="AGZ2" s="26"/>
      <c r="AHA2" s="26"/>
      <c r="AHB2" s="26"/>
      <c r="AHC2" s="26"/>
      <c r="AHD2" s="26"/>
      <c r="AHE2" s="26"/>
      <c r="AHF2" s="26"/>
      <c r="AHG2" s="26"/>
      <c r="AHH2" s="26"/>
      <c r="AHI2" s="26"/>
      <c r="AHJ2" s="26"/>
      <c r="AHK2" s="26"/>
      <c r="AHL2" s="26"/>
      <c r="AHM2" s="26"/>
      <c r="AHN2" s="26"/>
      <c r="AHO2" s="26"/>
      <c r="AHP2" s="26"/>
      <c r="AHQ2" s="26"/>
      <c r="AHR2" s="26"/>
      <c r="AHS2" s="26"/>
      <c r="AHT2" s="26"/>
      <c r="AHU2" s="26"/>
      <c r="AHV2" s="26"/>
      <c r="AHW2" s="26"/>
      <c r="AHX2" s="26"/>
      <c r="AHY2" s="26"/>
      <c r="AHZ2" s="26"/>
      <c r="AIA2" s="26"/>
      <c r="AIB2" s="26"/>
      <c r="AIC2" s="26"/>
      <c r="AID2" s="26"/>
      <c r="AIE2" s="26"/>
      <c r="AIF2" s="26"/>
      <c r="AIG2" s="26"/>
      <c r="AIH2" s="26"/>
      <c r="AII2" s="26"/>
      <c r="AIJ2" s="26"/>
      <c r="AIK2" s="26"/>
      <c r="AIL2" s="26"/>
      <c r="AIM2" s="26"/>
      <c r="AIN2" s="26"/>
      <c r="AIO2" s="26"/>
      <c r="AIP2" s="26"/>
      <c r="AIQ2" s="26"/>
      <c r="AIR2" s="26"/>
      <c r="AIS2" s="26"/>
      <c r="AIT2" s="26"/>
      <c r="AIU2" s="26"/>
      <c r="AIV2" s="26"/>
      <c r="AIW2" s="26"/>
      <c r="AIX2" s="26"/>
      <c r="AIY2" s="26"/>
      <c r="AIZ2" s="26"/>
      <c r="AJA2" s="26"/>
      <c r="AJB2" s="26"/>
      <c r="AJC2" s="26"/>
      <c r="AJD2" s="26"/>
      <c r="AJE2" s="26"/>
      <c r="AJF2" s="26"/>
      <c r="AJG2" s="26"/>
      <c r="AJH2" s="26"/>
      <c r="AJI2" s="26"/>
      <c r="AJJ2" s="26"/>
      <c r="AJK2" s="26"/>
      <c r="AJL2" s="26"/>
      <c r="AJM2" s="26"/>
      <c r="AJN2" s="26"/>
      <c r="AJO2" s="26"/>
      <c r="AJP2" s="26"/>
      <c r="AJQ2" s="26"/>
      <c r="AJR2" s="26"/>
      <c r="AJS2" s="26"/>
      <c r="AJT2" s="26"/>
      <c r="AJU2" s="26"/>
      <c r="AJV2" s="26"/>
      <c r="AJW2" s="26"/>
      <c r="AJX2" s="26"/>
      <c r="AJY2" s="26"/>
      <c r="AJZ2" s="26"/>
      <c r="AKA2" s="26"/>
      <c r="AKB2" s="26"/>
      <c r="AKC2" s="26"/>
      <c r="AKD2" s="26"/>
      <c r="AKE2" s="26"/>
      <c r="AKF2" s="26"/>
      <c r="AKG2" s="26"/>
      <c r="AKH2" s="26"/>
      <c r="AKI2" s="26"/>
      <c r="AKJ2" s="26"/>
      <c r="AKK2" s="26"/>
      <c r="AKL2" s="26"/>
      <c r="AKM2" s="26"/>
      <c r="AKN2" s="26"/>
      <c r="AKO2" s="26"/>
      <c r="AKP2" s="26"/>
      <c r="AKQ2" s="26"/>
      <c r="AKR2" s="26"/>
      <c r="AKS2" s="26"/>
      <c r="AKT2" s="26"/>
      <c r="AKU2" s="26"/>
      <c r="AKV2" s="26"/>
      <c r="AKW2" s="26"/>
      <c r="AKX2" s="26"/>
      <c r="AKY2" s="26"/>
      <c r="AKZ2" s="26"/>
      <c r="ALA2" s="26"/>
      <c r="ALB2" s="26"/>
      <c r="ALC2" s="26"/>
      <c r="ALD2" s="26"/>
      <c r="ALE2" s="26"/>
      <c r="ALF2" s="26"/>
      <c r="ALG2" s="26"/>
      <c r="ALH2" s="26"/>
      <c r="ALI2" s="26"/>
      <c r="ALJ2" s="26"/>
      <c r="ALK2" s="26"/>
      <c r="ALL2" s="26"/>
      <c r="ALM2" s="26"/>
      <c r="ALN2" s="26"/>
      <c r="ALO2" s="26"/>
      <c r="ALP2" s="26"/>
      <c r="ALQ2" s="26"/>
      <c r="ALR2" s="26"/>
      <c r="ALS2" s="26"/>
      <c r="ALT2" s="26"/>
      <c r="ALU2" s="26"/>
      <c r="ALV2" s="26"/>
      <c r="ALW2" s="26"/>
      <c r="ALX2" s="26"/>
      <c r="ALY2" s="26"/>
      <c r="ALZ2" s="26"/>
      <c r="AMA2" s="26"/>
      <c r="AMB2" s="26"/>
      <c r="AMC2" s="26"/>
      <c r="AMD2" s="26"/>
      <c r="AME2" s="26"/>
      <c r="AMF2" s="26"/>
      <c r="AMG2" s="26"/>
      <c r="AMH2" s="26"/>
      <c r="AMI2" s="26"/>
      <c r="AMJ2" s="26"/>
      <c r="AMK2" s="26"/>
      <c r="AML2" s="26"/>
      <c r="AMM2" s="26"/>
      <c r="AMN2" s="26"/>
      <c r="AMO2" s="26"/>
      <c r="AMP2" s="26"/>
      <c r="AMQ2" s="26"/>
      <c r="AMR2" s="26"/>
      <c r="AMS2" s="26"/>
      <c r="AMT2" s="26"/>
      <c r="AMU2" s="26"/>
      <c r="AMV2" s="26"/>
      <c r="AMW2" s="26"/>
      <c r="AMX2" s="26"/>
      <c r="AMY2" s="26"/>
      <c r="AMZ2" s="26"/>
      <c r="ANA2" s="26"/>
      <c r="ANB2" s="26"/>
      <c r="ANC2" s="26"/>
      <c r="AND2" s="26"/>
      <c r="ANE2" s="26"/>
      <c r="ANF2" s="26"/>
      <c r="ANG2" s="26"/>
      <c r="ANH2" s="26"/>
      <c r="ANI2" s="26"/>
      <c r="ANJ2" s="26"/>
      <c r="ANK2" s="26"/>
      <c r="ANL2" s="26"/>
      <c r="ANM2" s="26"/>
      <c r="ANN2" s="26"/>
      <c r="ANO2" s="26"/>
      <c r="ANP2" s="26"/>
      <c r="ANQ2" s="26"/>
      <c r="ANR2" s="26"/>
      <c r="ANS2" s="26"/>
      <c r="ANT2" s="26"/>
      <c r="ANU2" s="26"/>
      <c r="ANV2" s="26"/>
      <c r="ANW2" s="26"/>
      <c r="ANX2" s="26"/>
      <c r="ANY2" s="26"/>
      <c r="ANZ2" s="26"/>
      <c r="AOA2" s="26"/>
      <c r="AOB2" s="26"/>
      <c r="AOC2" s="26"/>
      <c r="AOD2" s="26"/>
      <c r="AOE2" s="26"/>
      <c r="AOF2" s="26"/>
      <c r="AOG2" s="26"/>
      <c r="AOH2" s="26"/>
      <c r="AOI2" s="26"/>
      <c r="AOJ2" s="26"/>
      <c r="AOK2" s="26"/>
      <c r="AOL2" s="26"/>
      <c r="AOM2" s="26"/>
      <c r="AON2" s="26"/>
      <c r="AOO2" s="26"/>
      <c r="AOP2" s="26"/>
      <c r="AOQ2" s="26"/>
      <c r="AOR2" s="26"/>
      <c r="AOS2" s="26"/>
      <c r="AOT2" s="26"/>
      <c r="AOU2" s="26"/>
      <c r="AOV2" s="26"/>
      <c r="AOW2" s="26"/>
      <c r="AOX2" s="26"/>
      <c r="AOY2" s="26"/>
      <c r="AOZ2" s="26"/>
      <c r="APA2" s="26"/>
      <c r="APB2" s="26"/>
      <c r="APC2" s="26"/>
      <c r="APD2" s="26"/>
      <c r="APE2" s="26"/>
      <c r="APF2" s="26"/>
      <c r="APG2" s="26"/>
      <c r="APH2" s="26"/>
      <c r="API2" s="26"/>
      <c r="APJ2" s="26"/>
      <c r="APK2" s="26"/>
      <c r="APL2" s="26"/>
      <c r="APM2" s="26"/>
      <c r="APN2" s="26"/>
      <c r="APO2" s="26"/>
      <c r="APP2" s="26"/>
      <c r="APQ2" s="26"/>
      <c r="APR2" s="26"/>
      <c r="APS2" s="26"/>
      <c r="APT2" s="26"/>
      <c r="APU2" s="26"/>
      <c r="APV2" s="26"/>
      <c r="APW2" s="26"/>
      <c r="APX2" s="26"/>
      <c r="APY2" s="26"/>
      <c r="APZ2" s="26"/>
      <c r="AQA2" s="26"/>
      <c r="AQB2" s="26"/>
      <c r="AQC2" s="26"/>
      <c r="AQD2" s="26"/>
      <c r="AQE2" s="26"/>
      <c r="AQF2" s="26"/>
      <c r="AQG2" s="26"/>
      <c r="AQH2" s="26"/>
      <c r="AQI2" s="26"/>
      <c r="AQJ2" s="26"/>
      <c r="AQK2" s="26"/>
      <c r="AQL2" s="26"/>
      <c r="AQM2" s="26"/>
      <c r="AQN2" s="26"/>
      <c r="AQO2" s="26"/>
      <c r="AQP2" s="26"/>
      <c r="AQQ2" s="26"/>
      <c r="AQR2" s="26"/>
      <c r="AQS2" s="26"/>
      <c r="AQT2" s="26"/>
      <c r="AQU2" s="26"/>
      <c r="AQV2" s="26"/>
      <c r="AQW2" s="26"/>
      <c r="AQX2" s="26"/>
      <c r="AQY2" s="26"/>
      <c r="AQZ2" s="26"/>
      <c r="ARA2" s="26"/>
      <c r="ARB2" s="26"/>
      <c r="ARC2" s="26"/>
      <c r="ARD2" s="26"/>
      <c r="ARE2" s="26"/>
      <c r="ARF2" s="26"/>
      <c r="ARG2" s="26"/>
      <c r="ARH2" s="26"/>
      <c r="ARI2" s="26"/>
      <c r="ARJ2" s="26"/>
      <c r="ARK2" s="26"/>
      <c r="ARL2" s="26"/>
      <c r="ARM2" s="26"/>
      <c r="ARN2" s="26"/>
      <c r="ARO2" s="26"/>
      <c r="ARP2" s="26"/>
      <c r="ARQ2" s="26"/>
      <c r="ARR2" s="26"/>
      <c r="ARS2" s="26"/>
      <c r="ART2" s="26"/>
      <c r="ARU2" s="26"/>
      <c r="ARV2" s="26"/>
      <c r="ARW2" s="26"/>
      <c r="ARX2" s="26"/>
      <c r="ARY2" s="26"/>
      <c r="ARZ2" s="26"/>
      <c r="ASA2" s="26"/>
      <c r="ASB2" s="26"/>
      <c r="ASC2" s="26"/>
      <c r="ASD2" s="26"/>
      <c r="ASE2" s="26"/>
      <c r="ASF2" s="26"/>
      <c r="ASG2" s="26"/>
      <c r="ASH2" s="26"/>
      <c r="ASI2" s="26"/>
      <c r="ASJ2" s="26"/>
      <c r="ASK2" s="26"/>
      <c r="ASL2" s="26"/>
      <c r="ASM2" s="26"/>
      <c r="ASN2" s="26"/>
      <c r="ASO2" s="26"/>
      <c r="ASP2" s="26"/>
      <c r="ASQ2" s="26"/>
      <c r="ASR2" s="26"/>
      <c r="ASS2" s="26"/>
      <c r="AST2" s="26"/>
      <c r="ASU2" s="26"/>
      <c r="ASV2" s="26"/>
      <c r="ASW2" s="26"/>
      <c r="ASX2" s="26"/>
      <c r="ASY2" s="26"/>
      <c r="ASZ2" s="26"/>
      <c r="ATA2" s="26"/>
      <c r="ATB2" s="26"/>
      <c r="ATC2" s="26"/>
      <c r="ATD2" s="26"/>
      <c r="ATE2" s="26"/>
      <c r="ATF2" s="26"/>
      <c r="ATG2" s="26"/>
      <c r="ATH2" s="26"/>
      <c r="ATI2" s="26"/>
      <c r="ATJ2" s="26"/>
      <c r="ATK2" s="26"/>
      <c r="ATL2" s="26"/>
      <c r="ATM2" s="26"/>
      <c r="ATN2" s="26"/>
      <c r="ATO2" s="26"/>
      <c r="ATP2" s="26"/>
      <c r="ATQ2" s="26"/>
      <c r="ATR2" s="26"/>
      <c r="ATS2" s="26"/>
      <c r="ATT2" s="26"/>
      <c r="ATU2" s="26"/>
      <c r="ATV2" s="26"/>
      <c r="ATW2" s="26"/>
      <c r="ATX2" s="26"/>
      <c r="ATY2" s="26"/>
      <c r="ATZ2" s="26"/>
      <c r="AUA2" s="26"/>
      <c r="AUB2" s="26"/>
      <c r="AUC2" s="26"/>
      <c r="AUD2" s="26"/>
      <c r="AUE2" s="26"/>
      <c r="AUF2" s="26"/>
      <c r="AUG2" s="26"/>
      <c r="AUH2" s="26"/>
      <c r="AUI2" s="26"/>
      <c r="AUJ2" s="26"/>
      <c r="AUK2" s="26"/>
      <c r="AUL2" s="26"/>
      <c r="AUM2" s="26"/>
      <c r="AUN2" s="26"/>
      <c r="AUO2" s="26"/>
      <c r="AUP2" s="26"/>
      <c r="AUQ2" s="26"/>
      <c r="AUR2" s="26"/>
      <c r="AUS2" s="26"/>
      <c r="AUT2" s="26"/>
      <c r="AUU2" s="26"/>
      <c r="AUV2" s="26"/>
      <c r="AUW2" s="26"/>
      <c r="AUX2" s="26"/>
      <c r="AUY2" s="26"/>
      <c r="AUZ2" s="26"/>
      <c r="AVA2" s="26"/>
      <c r="AVB2" s="26"/>
      <c r="AVC2" s="26"/>
      <c r="AVD2" s="26"/>
      <c r="AVE2" s="26"/>
      <c r="AVF2" s="26"/>
      <c r="AVG2" s="26"/>
      <c r="AVH2" s="26"/>
      <c r="AVI2" s="26"/>
      <c r="AVJ2" s="26"/>
      <c r="AVK2" s="26"/>
      <c r="AVL2" s="26"/>
      <c r="AVM2" s="26"/>
      <c r="AVN2" s="26"/>
      <c r="AVO2" s="26"/>
      <c r="AVP2" s="26"/>
      <c r="AVQ2" s="26"/>
      <c r="AVR2" s="26"/>
      <c r="AVS2" s="26"/>
      <c r="AVT2" s="26"/>
      <c r="AVU2" s="26"/>
      <c r="AVV2" s="26"/>
      <c r="AVW2" s="26"/>
      <c r="AVX2" s="26"/>
      <c r="AVY2" s="26"/>
      <c r="AVZ2" s="26"/>
      <c r="AWA2" s="26"/>
      <c r="AWB2" s="26"/>
      <c r="AWC2" s="26"/>
      <c r="AWD2" s="26"/>
      <c r="AWE2" s="26"/>
      <c r="AWF2" s="26"/>
      <c r="AWG2" s="26"/>
      <c r="AWH2" s="26"/>
      <c r="AWI2" s="26"/>
      <c r="AWJ2" s="26"/>
      <c r="AWK2" s="26"/>
      <c r="AWL2" s="26"/>
      <c r="AWM2" s="26"/>
      <c r="AWN2" s="26"/>
      <c r="AWO2" s="26"/>
      <c r="AWP2" s="26"/>
      <c r="AWQ2" s="26"/>
      <c r="AWR2" s="26"/>
      <c r="AWS2" s="26"/>
      <c r="AWT2" s="26"/>
      <c r="AWU2" s="26"/>
      <c r="AWV2" s="26"/>
      <c r="AWW2" s="26"/>
      <c r="AWX2" s="26"/>
      <c r="AWY2" s="26"/>
      <c r="AWZ2" s="26"/>
      <c r="AXA2" s="26"/>
      <c r="AXB2" s="26"/>
      <c r="AXC2" s="26"/>
      <c r="AXD2" s="26"/>
    </row>
    <row r="3" spans="1:1304" s="25" customFormat="1" ht="10.15" customHeight="1" thickBot="1" x14ac:dyDescent="0.4">
      <c r="A3" s="27" t="s">
        <v>14</v>
      </c>
      <c r="B3" s="207" t="s">
        <v>14</v>
      </c>
      <c r="C3" s="28"/>
      <c r="D3" s="28"/>
      <c r="E3" s="29"/>
      <c r="F3" s="29"/>
      <c r="G3" s="30"/>
      <c r="H3" s="30"/>
      <c r="I3" s="30"/>
      <c r="J3" s="30"/>
      <c r="K3" s="31"/>
      <c r="L3" s="24"/>
      <c r="M3" s="28"/>
      <c r="O3" s="32"/>
      <c r="P3" s="30"/>
      <c r="Q3" s="30"/>
      <c r="R3" s="30"/>
      <c r="S3" s="30"/>
      <c r="U3" s="25" t="s">
        <v>14</v>
      </c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  <c r="AKS3" s="26"/>
      <c r="AKT3" s="26"/>
      <c r="AKU3" s="26"/>
      <c r="AKV3" s="26"/>
      <c r="AKW3" s="26"/>
      <c r="AKX3" s="26"/>
      <c r="AKY3" s="26"/>
      <c r="AKZ3" s="26"/>
      <c r="ALA3" s="26"/>
      <c r="ALB3" s="26"/>
      <c r="ALC3" s="26"/>
      <c r="ALD3" s="26"/>
      <c r="ALE3" s="26"/>
      <c r="ALF3" s="26"/>
      <c r="ALG3" s="26"/>
      <c r="ALH3" s="26"/>
      <c r="ALI3" s="26"/>
      <c r="ALJ3" s="26"/>
      <c r="ALK3" s="26"/>
      <c r="ALL3" s="26"/>
      <c r="ALM3" s="26"/>
      <c r="ALN3" s="26"/>
      <c r="ALO3" s="26"/>
      <c r="ALP3" s="26"/>
      <c r="ALQ3" s="26"/>
      <c r="ALR3" s="26"/>
      <c r="ALS3" s="26"/>
      <c r="ALT3" s="26"/>
      <c r="ALU3" s="26"/>
      <c r="ALV3" s="26"/>
      <c r="ALW3" s="26"/>
      <c r="ALX3" s="26"/>
      <c r="ALY3" s="26"/>
      <c r="ALZ3" s="26"/>
      <c r="AMA3" s="26"/>
      <c r="AMB3" s="26"/>
      <c r="AMC3" s="26"/>
      <c r="AMD3" s="26"/>
      <c r="AME3" s="26"/>
      <c r="AMF3" s="26"/>
      <c r="AMG3" s="26"/>
      <c r="AMH3" s="26"/>
      <c r="AMI3" s="26"/>
      <c r="AMJ3" s="26"/>
      <c r="AMK3" s="26"/>
      <c r="AML3" s="26"/>
      <c r="AMM3" s="26"/>
      <c r="AMN3" s="26"/>
      <c r="AMO3" s="26"/>
      <c r="AMP3" s="26"/>
      <c r="AMQ3" s="26"/>
      <c r="AMR3" s="26"/>
      <c r="AMS3" s="26"/>
      <c r="AMT3" s="26"/>
      <c r="AMU3" s="26"/>
      <c r="AMV3" s="26"/>
      <c r="AMW3" s="26"/>
      <c r="AMX3" s="26"/>
      <c r="AMY3" s="26"/>
      <c r="AMZ3" s="26"/>
      <c r="ANA3" s="26"/>
      <c r="ANB3" s="26"/>
      <c r="ANC3" s="26"/>
      <c r="AND3" s="26"/>
      <c r="ANE3" s="26"/>
      <c r="ANF3" s="26"/>
      <c r="ANG3" s="26"/>
      <c r="ANH3" s="26"/>
      <c r="ANI3" s="26"/>
      <c r="ANJ3" s="26"/>
      <c r="ANK3" s="26"/>
      <c r="ANL3" s="26"/>
      <c r="ANM3" s="26"/>
      <c r="ANN3" s="26"/>
      <c r="ANO3" s="26"/>
      <c r="ANP3" s="26"/>
      <c r="ANQ3" s="26"/>
      <c r="ANR3" s="26"/>
      <c r="ANS3" s="26"/>
      <c r="ANT3" s="26"/>
      <c r="ANU3" s="26"/>
      <c r="ANV3" s="26"/>
      <c r="ANW3" s="26"/>
      <c r="ANX3" s="26"/>
      <c r="ANY3" s="26"/>
      <c r="ANZ3" s="26"/>
      <c r="AOA3" s="26"/>
      <c r="AOB3" s="26"/>
      <c r="AOC3" s="26"/>
      <c r="AOD3" s="26"/>
      <c r="AOE3" s="26"/>
      <c r="AOF3" s="26"/>
      <c r="AOG3" s="26"/>
      <c r="AOH3" s="26"/>
      <c r="AOI3" s="26"/>
      <c r="AOJ3" s="26"/>
      <c r="AOK3" s="26"/>
      <c r="AOL3" s="26"/>
      <c r="AOM3" s="26"/>
      <c r="AON3" s="26"/>
      <c r="AOO3" s="26"/>
      <c r="AOP3" s="26"/>
      <c r="AOQ3" s="26"/>
      <c r="AOR3" s="26"/>
      <c r="AOS3" s="26"/>
      <c r="AOT3" s="26"/>
      <c r="AOU3" s="26"/>
      <c r="AOV3" s="26"/>
      <c r="AOW3" s="26"/>
      <c r="AOX3" s="26"/>
      <c r="AOY3" s="26"/>
      <c r="AOZ3" s="26"/>
      <c r="APA3" s="26"/>
      <c r="APB3" s="26"/>
      <c r="APC3" s="26"/>
      <c r="APD3" s="26"/>
      <c r="APE3" s="26"/>
      <c r="APF3" s="26"/>
      <c r="APG3" s="26"/>
      <c r="APH3" s="26"/>
      <c r="API3" s="26"/>
      <c r="APJ3" s="26"/>
      <c r="APK3" s="26"/>
      <c r="APL3" s="26"/>
      <c r="APM3" s="26"/>
      <c r="APN3" s="26"/>
      <c r="APO3" s="26"/>
      <c r="APP3" s="26"/>
      <c r="APQ3" s="26"/>
      <c r="APR3" s="26"/>
      <c r="APS3" s="26"/>
      <c r="APT3" s="26"/>
      <c r="APU3" s="26"/>
      <c r="APV3" s="26"/>
      <c r="APW3" s="26"/>
      <c r="APX3" s="26"/>
      <c r="APY3" s="26"/>
      <c r="APZ3" s="26"/>
      <c r="AQA3" s="26"/>
      <c r="AQB3" s="26"/>
      <c r="AQC3" s="26"/>
      <c r="AQD3" s="26"/>
      <c r="AQE3" s="26"/>
      <c r="AQF3" s="26"/>
      <c r="AQG3" s="26"/>
      <c r="AQH3" s="26"/>
      <c r="AQI3" s="26"/>
      <c r="AQJ3" s="26"/>
      <c r="AQK3" s="26"/>
      <c r="AQL3" s="26"/>
      <c r="AQM3" s="26"/>
      <c r="AQN3" s="26"/>
      <c r="AQO3" s="26"/>
      <c r="AQP3" s="26"/>
      <c r="AQQ3" s="26"/>
      <c r="AQR3" s="26"/>
      <c r="AQS3" s="26"/>
      <c r="AQT3" s="26"/>
      <c r="AQU3" s="26"/>
      <c r="AQV3" s="26"/>
      <c r="AQW3" s="26"/>
      <c r="AQX3" s="26"/>
      <c r="AQY3" s="26"/>
      <c r="AQZ3" s="26"/>
      <c r="ARA3" s="26"/>
      <c r="ARB3" s="26"/>
      <c r="ARC3" s="26"/>
      <c r="ARD3" s="26"/>
      <c r="ARE3" s="26"/>
      <c r="ARF3" s="26"/>
      <c r="ARG3" s="26"/>
      <c r="ARH3" s="26"/>
      <c r="ARI3" s="26"/>
      <c r="ARJ3" s="26"/>
      <c r="ARK3" s="26"/>
      <c r="ARL3" s="26"/>
      <c r="ARM3" s="26"/>
      <c r="ARN3" s="26"/>
      <c r="ARO3" s="26"/>
      <c r="ARP3" s="26"/>
      <c r="ARQ3" s="26"/>
      <c r="ARR3" s="26"/>
      <c r="ARS3" s="26"/>
      <c r="ART3" s="26"/>
      <c r="ARU3" s="26"/>
      <c r="ARV3" s="26"/>
      <c r="ARW3" s="26"/>
      <c r="ARX3" s="26"/>
      <c r="ARY3" s="26"/>
      <c r="ARZ3" s="26"/>
      <c r="ASA3" s="26"/>
      <c r="ASB3" s="26"/>
      <c r="ASC3" s="26"/>
      <c r="ASD3" s="26"/>
      <c r="ASE3" s="26"/>
      <c r="ASF3" s="26"/>
      <c r="ASG3" s="26"/>
      <c r="ASH3" s="26"/>
      <c r="ASI3" s="26"/>
      <c r="ASJ3" s="26"/>
      <c r="ASK3" s="26"/>
      <c r="ASL3" s="26"/>
      <c r="ASM3" s="26"/>
      <c r="ASN3" s="26"/>
      <c r="ASO3" s="26"/>
      <c r="ASP3" s="26"/>
      <c r="ASQ3" s="26"/>
      <c r="ASR3" s="26"/>
      <c r="ASS3" s="26"/>
      <c r="AST3" s="26"/>
      <c r="ASU3" s="26"/>
      <c r="ASV3" s="26"/>
      <c r="ASW3" s="26"/>
      <c r="ASX3" s="26"/>
      <c r="ASY3" s="26"/>
      <c r="ASZ3" s="26"/>
      <c r="ATA3" s="26"/>
      <c r="ATB3" s="26"/>
      <c r="ATC3" s="26"/>
      <c r="ATD3" s="26"/>
      <c r="ATE3" s="26"/>
      <c r="ATF3" s="26"/>
      <c r="ATG3" s="26"/>
      <c r="ATH3" s="26"/>
      <c r="ATI3" s="26"/>
      <c r="ATJ3" s="26"/>
      <c r="ATK3" s="26"/>
      <c r="ATL3" s="26"/>
      <c r="ATM3" s="26"/>
      <c r="ATN3" s="26"/>
      <c r="ATO3" s="26"/>
      <c r="ATP3" s="26"/>
      <c r="ATQ3" s="26"/>
      <c r="ATR3" s="26"/>
      <c r="ATS3" s="26"/>
      <c r="ATT3" s="26"/>
      <c r="ATU3" s="26"/>
      <c r="ATV3" s="26"/>
      <c r="ATW3" s="26"/>
      <c r="ATX3" s="26"/>
      <c r="ATY3" s="26"/>
      <c r="ATZ3" s="26"/>
      <c r="AUA3" s="26"/>
      <c r="AUB3" s="26"/>
      <c r="AUC3" s="26"/>
      <c r="AUD3" s="26"/>
      <c r="AUE3" s="26"/>
      <c r="AUF3" s="26"/>
      <c r="AUG3" s="26"/>
      <c r="AUH3" s="26"/>
      <c r="AUI3" s="26"/>
      <c r="AUJ3" s="26"/>
      <c r="AUK3" s="26"/>
      <c r="AUL3" s="26"/>
      <c r="AUM3" s="26"/>
      <c r="AUN3" s="26"/>
      <c r="AUO3" s="26"/>
      <c r="AUP3" s="26"/>
      <c r="AUQ3" s="26"/>
      <c r="AUR3" s="26"/>
      <c r="AUS3" s="26"/>
      <c r="AUT3" s="26"/>
      <c r="AUU3" s="26"/>
      <c r="AUV3" s="26"/>
      <c r="AUW3" s="26"/>
      <c r="AUX3" s="26"/>
      <c r="AUY3" s="26"/>
      <c r="AUZ3" s="26"/>
      <c r="AVA3" s="26"/>
      <c r="AVB3" s="26"/>
      <c r="AVC3" s="26"/>
      <c r="AVD3" s="26"/>
      <c r="AVE3" s="26"/>
      <c r="AVF3" s="26"/>
      <c r="AVG3" s="26"/>
      <c r="AVH3" s="26"/>
      <c r="AVI3" s="26"/>
      <c r="AVJ3" s="26"/>
      <c r="AVK3" s="26"/>
      <c r="AVL3" s="26"/>
      <c r="AVM3" s="26"/>
      <c r="AVN3" s="26"/>
      <c r="AVO3" s="26"/>
      <c r="AVP3" s="26"/>
      <c r="AVQ3" s="26"/>
      <c r="AVR3" s="26"/>
      <c r="AVS3" s="26"/>
      <c r="AVT3" s="26"/>
      <c r="AVU3" s="26"/>
      <c r="AVV3" s="26"/>
      <c r="AVW3" s="26"/>
      <c r="AVX3" s="26"/>
      <c r="AVY3" s="26"/>
      <c r="AVZ3" s="26"/>
      <c r="AWA3" s="26"/>
      <c r="AWB3" s="26"/>
      <c r="AWC3" s="26"/>
      <c r="AWD3" s="26"/>
      <c r="AWE3" s="26"/>
      <c r="AWF3" s="26"/>
      <c r="AWG3" s="26"/>
      <c r="AWH3" s="26"/>
      <c r="AWI3" s="26"/>
      <c r="AWJ3" s="26"/>
      <c r="AWK3" s="26"/>
      <c r="AWL3" s="26"/>
      <c r="AWM3" s="26"/>
      <c r="AWN3" s="26"/>
      <c r="AWO3" s="26"/>
      <c r="AWP3" s="26"/>
      <c r="AWQ3" s="26"/>
      <c r="AWR3" s="26"/>
      <c r="AWS3" s="26"/>
      <c r="AWT3" s="26"/>
      <c r="AWU3" s="26"/>
      <c r="AWV3" s="26"/>
      <c r="AWW3" s="26"/>
      <c r="AWX3" s="26"/>
      <c r="AWY3" s="26"/>
      <c r="AWZ3" s="26"/>
      <c r="AXA3" s="26"/>
      <c r="AXB3" s="26"/>
      <c r="AXC3" s="26"/>
      <c r="AXD3" s="26"/>
    </row>
    <row r="4" spans="1:1304" s="38" customFormat="1" ht="13.5" thickBot="1" x14ac:dyDescent="0.25">
      <c r="A4" s="90"/>
      <c r="B4" s="33" t="s">
        <v>14</v>
      </c>
      <c r="C4" s="33" t="s">
        <v>95</v>
      </c>
      <c r="D4" s="93" t="s">
        <v>60</v>
      </c>
      <c r="E4" s="35"/>
      <c r="F4" s="35"/>
      <c r="G4" s="94"/>
      <c r="H4" s="94"/>
      <c r="I4" s="94"/>
      <c r="J4" s="94"/>
      <c r="K4" s="95"/>
      <c r="L4" s="33"/>
      <c r="M4" s="105" t="s">
        <v>61</v>
      </c>
      <c r="N4" s="35"/>
      <c r="O4" s="106"/>
      <c r="P4" s="94"/>
      <c r="Q4" s="94"/>
      <c r="R4" s="94"/>
      <c r="S4" s="94"/>
      <c r="T4" s="33"/>
      <c r="U4" s="34" t="s">
        <v>91</v>
      </c>
      <c r="V4" s="35"/>
      <c r="W4" s="34"/>
      <c r="X4" s="36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  <c r="IX4" s="37"/>
      <c r="IY4" s="37"/>
      <c r="IZ4" s="37"/>
      <c r="JA4" s="37"/>
      <c r="JB4" s="37"/>
      <c r="JC4" s="37"/>
      <c r="JD4" s="37"/>
      <c r="JE4" s="37"/>
      <c r="JF4" s="37"/>
      <c r="JG4" s="37"/>
      <c r="JH4" s="37"/>
      <c r="JI4" s="37"/>
      <c r="JJ4" s="37"/>
      <c r="JK4" s="37"/>
      <c r="JL4" s="37"/>
      <c r="JM4" s="37"/>
      <c r="JN4" s="37"/>
      <c r="JO4" s="37"/>
      <c r="JP4" s="37"/>
      <c r="JQ4" s="37"/>
      <c r="JR4" s="37"/>
      <c r="JS4" s="37"/>
      <c r="JT4" s="37"/>
      <c r="JU4" s="37"/>
      <c r="JV4" s="37"/>
      <c r="JW4" s="37"/>
      <c r="JX4" s="37"/>
      <c r="JY4" s="37"/>
      <c r="JZ4" s="37"/>
      <c r="KA4" s="37"/>
      <c r="KB4" s="37"/>
      <c r="KC4" s="37"/>
      <c r="KD4" s="37"/>
      <c r="KE4" s="37"/>
      <c r="KF4" s="37"/>
      <c r="KG4" s="37"/>
      <c r="KH4" s="37"/>
      <c r="KI4" s="37"/>
      <c r="KJ4" s="37"/>
      <c r="KK4" s="37"/>
      <c r="KL4" s="37"/>
      <c r="KM4" s="37"/>
      <c r="KN4" s="37"/>
      <c r="KO4" s="37"/>
      <c r="KP4" s="37"/>
      <c r="KQ4" s="37"/>
      <c r="KR4" s="37"/>
      <c r="KS4" s="37"/>
      <c r="KT4" s="37"/>
      <c r="KU4" s="37"/>
      <c r="KV4" s="37"/>
      <c r="KW4" s="37"/>
      <c r="KX4" s="37"/>
      <c r="KY4" s="37"/>
      <c r="KZ4" s="37"/>
      <c r="LA4" s="37"/>
      <c r="LB4" s="37"/>
      <c r="LC4" s="37"/>
      <c r="LD4" s="37"/>
      <c r="LE4" s="37"/>
      <c r="LF4" s="37"/>
      <c r="LG4" s="37"/>
      <c r="LH4" s="37"/>
      <c r="LI4" s="37"/>
      <c r="LJ4" s="37"/>
      <c r="LK4" s="37"/>
      <c r="LL4" s="37"/>
      <c r="LM4" s="37"/>
      <c r="LN4" s="37"/>
      <c r="LO4" s="37"/>
      <c r="LP4" s="37"/>
      <c r="LQ4" s="37"/>
      <c r="LR4" s="37"/>
      <c r="LS4" s="37"/>
      <c r="LT4" s="37"/>
      <c r="LU4" s="37"/>
      <c r="LV4" s="37"/>
      <c r="LW4" s="37"/>
      <c r="LX4" s="37"/>
      <c r="LY4" s="37"/>
      <c r="LZ4" s="37"/>
      <c r="MA4" s="37"/>
      <c r="MB4" s="37"/>
      <c r="MC4" s="37"/>
      <c r="MD4" s="37"/>
      <c r="ME4" s="37"/>
      <c r="MF4" s="37"/>
      <c r="MG4" s="37"/>
      <c r="MH4" s="37"/>
      <c r="MI4" s="37"/>
      <c r="MJ4" s="37"/>
      <c r="MK4" s="37"/>
      <c r="ML4" s="37"/>
      <c r="MM4" s="37"/>
      <c r="MN4" s="37"/>
      <c r="MO4" s="37"/>
      <c r="MP4" s="37"/>
      <c r="MQ4" s="37"/>
      <c r="MR4" s="37"/>
      <c r="MS4" s="37"/>
      <c r="MT4" s="37"/>
      <c r="MU4" s="37"/>
      <c r="MV4" s="37"/>
      <c r="MW4" s="37"/>
      <c r="MX4" s="37"/>
      <c r="MY4" s="37"/>
      <c r="MZ4" s="37"/>
      <c r="NA4" s="37"/>
      <c r="NB4" s="37"/>
      <c r="NC4" s="37"/>
      <c r="ND4" s="37"/>
      <c r="NE4" s="37"/>
      <c r="NF4" s="37"/>
      <c r="NG4" s="37"/>
      <c r="NH4" s="37"/>
      <c r="NI4" s="37"/>
      <c r="NJ4" s="37"/>
      <c r="NK4" s="37"/>
      <c r="NL4" s="37"/>
      <c r="NM4" s="37"/>
      <c r="NN4" s="37"/>
      <c r="NO4" s="37"/>
      <c r="NP4" s="37"/>
      <c r="NQ4" s="37"/>
      <c r="NR4" s="37"/>
      <c r="NS4" s="37"/>
      <c r="NT4" s="37"/>
      <c r="NU4" s="37"/>
      <c r="NV4" s="37"/>
      <c r="NW4" s="37"/>
      <c r="NX4" s="37"/>
      <c r="NY4" s="37"/>
      <c r="NZ4" s="37"/>
      <c r="OA4" s="37"/>
      <c r="OB4" s="37"/>
      <c r="OC4" s="37"/>
      <c r="OD4" s="37"/>
      <c r="OE4" s="37"/>
      <c r="OF4" s="37"/>
      <c r="OG4" s="37"/>
      <c r="OH4" s="37"/>
      <c r="OI4" s="37"/>
      <c r="OJ4" s="37"/>
      <c r="OK4" s="37"/>
      <c r="OL4" s="37"/>
      <c r="OM4" s="37"/>
      <c r="ON4" s="37"/>
      <c r="OO4" s="37"/>
      <c r="OP4" s="37"/>
      <c r="OQ4" s="37"/>
      <c r="OR4" s="37"/>
      <c r="OS4" s="37"/>
      <c r="OT4" s="37"/>
      <c r="OU4" s="37"/>
      <c r="OV4" s="37"/>
      <c r="OW4" s="37"/>
      <c r="OX4" s="37"/>
      <c r="OY4" s="37"/>
      <c r="OZ4" s="37"/>
      <c r="PA4" s="37"/>
      <c r="PB4" s="37"/>
      <c r="PC4" s="37"/>
      <c r="PD4" s="37"/>
      <c r="PE4" s="37"/>
      <c r="PF4" s="37"/>
      <c r="PG4" s="37"/>
      <c r="PH4" s="37"/>
      <c r="PI4" s="37"/>
      <c r="PJ4" s="37"/>
      <c r="PK4" s="37"/>
      <c r="PL4" s="37"/>
      <c r="PM4" s="37"/>
      <c r="PN4" s="37"/>
      <c r="PO4" s="37"/>
      <c r="PP4" s="37"/>
      <c r="PQ4" s="37"/>
      <c r="PR4" s="37"/>
      <c r="PS4" s="37"/>
      <c r="PT4" s="37"/>
      <c r="PU4" s="37"/>
      <c r="PV4" s="37"/>
      <c r="PW4" s="37"/>
      <c r="PX4" s="37"/>
      <c r="PY4" s="37"/>
      <c r="PZ4" s="37"/>
      <c r="QA4" s="37"/>
      <c r="QB4" s="37"/>
      <c r="QC4" s="37"/>
      <c r="QD4" s="37"/>
      <c r="QE4" s="37"/>
      <c r="QF4" s="37"/>
      <c r="QG4" s="37"/>
      <c r="QH4" s="37"/>
      <c r="QI4" s="37"/>
      <c r="QJ4" s="37"/>
      <c r="QK4" s="37"/>
      <c r="QL4" s="37"/>
      <c r="QM4" s="37"/>
      <c r="QN4" s="37"/>
      <c r="QO4" s="37"/>
      <c r="QP4" s="37"/>
      <c r="QQ4" s="37"/>
      <c r="QR4" s="37"/>
      <c r="QS4" s="37"/>
      <c r="QT4" s="37"/>
      <c r="QU4" s="37"/>
      <c r="QV4" s="37"/>
      <c r="QW4" s="37"/>
      <c r="QX4" s="37"/>
      <c r="QY4" s="37"/>
      <c r="QZ4" s="37"/>
      <c r="RA4" s="37"/>
      <c r="RB4" s="37"/>
      <c r="RC4" s="37"/>
      <c r="RD4" s="37"/>
      <c r="RE4" s="37"/>
      <c r="RF4" s="37"/>
      <c r="RG4" s="37"/>
      <c r="RH4" s="37"/>
      <c r="RI4" s="37"/>
      <c r="RJ4" s="37"/>
      <c r="RK4" s="37"/>
      <c r="RL4" s="37"/>
      <c r="RM4" s="37"/>
      <c r="RN4" s="37"/>
      <c r="RO4" s="37"/>
      <c r="RP4" s="37"/>
      <c r="RQ4" s="37"/>
      <c r="RR4" s="37"/>
      <c r="RS4" s="37"/>
      <c r="RT4" s="37"/>
      <c r="RU4" s="37"/>
      <c r="RV4" s="37"/>
      <c r="RW4" s="37"/>
      <c r="RX4" s="37"/>
      <c r="RY4" s="37"/>
      <c r="RZ4" s="37"/>
      <c r="SA4" s="37"/>
      <c r="SB4" s="37"/>
      <c r="SC4" s="37"/>
      <c r="SD4" s="37"/>
      <c r="SE4" s="37"/>
      <c r="SF4" s="37"/>
      <c r="SG4" s="37"/>
      <c r="SH4" s="37"/>
      <c r="SI4" s="37"/>
      <c r="SJ4" s="37"/>
      <c r="SK4" s="37"/>
      <c r="SL4" s="37"/>
      <c r="SM4" s="37"/>
      <c r="SN4" s="37"/>
      <c r="SO4" s="37"/>
      <c r="SP4" s="37"/>
      <c r="SQ4" s="37"/>
      <c r="SR4" s="37"/>
      <c r="SS4" s="37"/>
      <c r="ST4" s="37"/>
      <c r="SU4" s="37"/>
      <c r="SV4" s="37"/>
      <c r="SW4" s="37"/>
      <c r="SX4" s="37"/>
      <c r="SY4" s="37"/>
      <c r="SZ4" s="37"/>
      <c r="TA4" s="37"/>
      <c r="TB4" s="37"/>
      <c r="TC4" s="37"/>
      <c r="TD4" s="37"/>
      <c r="TE4" s="37"/>
      <c r="TF4" s="37"/>
      <c r="TG4" s="37"/>
      <c r="TH4" s="37"/>
      <c r="TI4" s="37"/>
      <c r="TJ4" s="37"/>
      <c r="TK4" s="37"/>
      <c r="TL4" s="37"/>
      <c r="TM4" s="37"/>
      <c r="TN4" s="37"/>
      <c r="TO4" s="37"/>
      <c r="TP4" s="37"/>
      <c r="TQ4" s="37"/>
      <c r="TR4" s="37"/>
      <c r="TS4" s="37"/>
      <c r="TT4" s="37"/>
      <c r="TU4" s="37"/>
      <c r="TV4" s="37"/>
      <c r="TW4" s="37"/>
      <c r="TX4" s="37"/>
      <c r="TY4" s="37"/>
      <c r="TZ4" s="37"/>
      <c r="UA4" s="37"/>
      <c r="UB4" s="37"/>
      <c r="UC4" s="37"/>
      <c r="UD4" s="37"/>
      <c r="UE4" s="37"/>
      <c r="UF4" s="37"/>
      <c r="UG4" s="37"/>
      <c r="UH4" s="37"/>
      <c r="UI4" s="37"/>
      <c r="UJ4" s="37"/>
      <c r="UK4" s="37"/>
      <c r="UL4" s="37"/>
      <c r="UM4" s="37"/>
      <c r="UN4" s="37"/>
      <c r="UO4" s="37"/>
      <c r="UP4" s="37"/>
      <c r="UQ4" s="37"/>
      <c r="UR4" s="37"/>
      <c r="US4" s="37"/>
      <c r="UT4" s="37"/>
      <c r="UU4" s="37"/>
      <c r="UV4" s="37"/>
      <c r="UW4" s="37"/>
      <c r="UX4" s="37"/>
      <c r="UY4" s="37"/>
      <c r="UZ4" s="37"/>
      <c r="VA4" s="37"/>
      <c r="VB4" s="37"/>
      <c r="VC4" s="37"/>
      <c r="VD4" s="37"/>
      <c r="VE4" s="37"/>
      <c r="VF4" s="37"/>
      <c r="VG4" s="37"/>
      <c r="VH4" s="37"/>
      <c r="VI4" s="37"/>
      <c r="VJ4" s="37"/>
      <c r="VK4" s="37"/>
      <c r="VL4" s="37"/>
      <c r="VM4" s="37"/>
      <c r="VN4" s="37"/>
      <c r="VO4" s="37"/>
      <c r="VP4" s="37"/>
      <c r="VQ4" s="37"/>
      <c r="VR4" s="37"/>
      <c r="VS4" s="37"/>
      <c r="VT4" s="37"/>
      <c r="VU4" s="37"/>
      <c r="VV4" s="37"/>
      <c r="VW4" s="37"/>
      <c r="VX4" s="37"/>
      <c r="VY4" s="37"/>
      <c r="VZ4" s="37"/>
      <c r="WA4" s="37"/>
      <c r="WB4" s="37"/>
      <c r="WC4" s="37"/>
      <c r="WD4" s="37"/>
      <c r="WE4" s="37"/>
      <c r="WF4" s="37"/>
      <c r="WG4" s="37"/>
      <c r="WH4" s="37"/>
      <c r="WI4" s="37"/>
      <c r="WJ4" s="37"/>
      <c r="WK4" s="37"/>
      <c r="WL4" s="37"/>
      <c r="WM4" s="37"/>
      <c r="WN4" s="37"/>
      <c r="WO4" s="37"/>
      <c r="WP4" s="37"/>
      <c r="WQ4" s="37"/>
      <c r="WR4" s="37"/>
      <c r="WS4" s="37"/>
      <c r="WT4" s="37"/>
      <c r="WU4" s="37"/>
      <c r="WV4" s="37"/>
      <c r="WW4" s="37"/>
      <c r="WX4" s="37"/>
      <c r="WY4" s="37"/>
      <c r="WZ4" s="37"/>
      <c r="XA4" s="37"/>
      <c r="XB4" s="37"/>
      <c r="XC4" s="37"/>
      <c r="XD4" s="37"/>
      <c r="XE4" s="37"/>
      <c r="XF4" s="37"/>
      <c r="XG4" s="37"/>
      <c r="XH4" s="37"/>
      <c r="XI4" s="37"/>
      <c r="XJ4" s="37"/>
      <c r="XK4" s="37"/>
      <c r="XL4" s="37"/>
      <c r="XM4" s="37"/>
      <c r="XN4" s="37"/>
      <c r="XO4" s="37"/>
      <c r="XP4" s="37"/>
      <c r="XQ4" s="37"/>
      <c r="XR4" s="37"/>
      <c r="XS4" s="37"/>
      <c r="XT4" s="37"/>
      <c r="XU4" s="37"/>
      <c r="XV4" s="37"/>
      <c r="XW4" s="37"/>
      <c r="XX4" s="37"/>
      <c r="XY4" s="37"/>
      <c r="XZ4" s="37"/>
      <c r="YA4" s="37"/>
      <c r="YB4" s="37"/>
      <c r="YC4" s="37"/>
      <c r="YD4" s="37"/>
      <c r="YE4" s="37"/>
      <c r="YF4" s="37"/>
      <c r="YG4" s="37"/>
      <c r="YH4" s="37"/>
      <c r="YI4" s="37"/>
      <c r="YJ4" s="37"/>
      <c r="YK4" s="37"/>
      <c r="YL4" s="37"/>
      <c r="YM4" s="37"/>
      <c r="YN4" s="37"/>
      <c r="YO4" s="37"/>
      <c r="YP4" s="37"/>
      <c r="YQ4" s="37"/>
      <c r="YR4" s="37"/>
      <c r="YS4" s="37"/>
      <c r="YT4" s="37"/>
      <c r="YU4" s="37"/>
      <c r="YV4" s="37"/>
      <c r="YW4" s="37"/>
      <c r="YX4" s="37"/>
      <c r="YY4" s="37"/>
      <c r="YZ4" s="37"/>
      <c r="ZA4" s="37"/>
      <c r="ZB4" s="37"/>
      <c r="ZC4" s="37"/>
      <c r="ZD4" s="37"/>
      <c r="ZE4" s="37"/>
      <c r="ZF4" s="37"/>
      <c r="ZG4" s="37"/>
      <c r="ZH4" s="37"/>
      <c r="ZI4" s="37"/>
      <c r="ZJ4" s="37"/>
      <c r="ZK4" s="37"/>
      <c r="ZL4" s="37"/>
      <c r="ZM4" s="37"/>
      <c r="ZN4" s="37"/>
      <c r="ZO4" s="37"/>
      <c r="ZP4" s="37"/>
      <c r="ZQ4" s="37"/>
      <c r="ZR4" s="37"/>
      <c r="ZS4" s="37"/>
      <c r="ZT4" s="37"/>
      <c r="ZU4" s="37"/>
      <c r="ZV4" s="37"/>
      <c r="ZW4" s="37"/>
      <c r="ZX4" s="37"/>
      <c r="ZY4" s="37"/>
      <c r="ZZ4" s="37"/>
      <c r="AAA4" s="37"/>
      <c r="AAB4" s="37"/>
      <c r="AAC4" s="37"/>
      <c r="AAD4" s="37"/>
      <c r="AAE4" s="37"/>
      <c r="AAF4" s="37"/>
      <c r="AAG4" s="37"/>
      <c r="AAH4" s="37"/>
      <c r="AAI4" s="37"/>
      <c r="AAJ4" s="37"/>
      <c r="AAK4" s="37"/>
      <c r="AAL4" s="37"/>
      <c r="AAM4" s="37"/>
      <c r="AAN4" s="37"/>
      <c r="AAO4" s="37"/>
      <c r="AAP4" s="37"/>
      <c r="AAQ4" s="37"/>
      <c r="AAR4" s="37"/>
      <c r="AAS4" s="37"/>
      <c r="AAT4" s="37"/>
      <c r="AAU4" s="37"/>
      <c r="AAV4" s="37"/>
      <c r="AAW4" s="37"/>
      <c r="AAX4" s="37"/>
      <c r="AAY4" s="37"/>
      <c r="AAZ4" s="37"/>
      <c r="ABA4" s="37"/>
      <c r="ABB4" s="37"/>
      <c r="ABC4" s="37"/>
      <c r="ABD4" s="37"/>
      <c r="ABE4" s="37"/>
      <c r="ABF4" s="37"/>
      <c r="ABG4" s="37"/>
      <c r="ABH4" s="37"/>
      <c r="ABI4" s="37"/>
      <c r="ABJ4" s="37"/>
      <c r="ABK4" s="37"/>
      <c r="ABL4" s="37"/>
      <c r="ABM4" s="37"/>
      <c r="ABN4" s="37"/>
      <c r="ABO4" s="37"/>
      <c r="ABP4" s="37"/>
      <c r="ABQ4" s="37"/>
      <c r="ABR4" s="37"/>
      <c r="ABS4" s="37"/>
      <c r="ABT4" s="37"/>
      <c r="ABU4" s="37"/>
      <c r="ABV4" s="37"/>
      <c r="ABW4" s="37"/>
      <c r="ABX4" s="37"/>
      <c r="ABY4" s="37"/>
      <c r="ABZ4" s="37"/>
      <c r="ACA4" s="37"/>
      <c r="ACB4" s="37"/>
      <c r="ACC4" s="37"/>
      <c r="ACD4" s="37"/>
      <c r="ACE4" s="37"/>
      <c r="ACF4" s="37"/>
      <c r="ACG4" s="37"/>
      <c r="ACH4" s="37"/>
      <c r="ACI4" s="37"/>
      <c r="ACJ4" s="37"/>
      <c r="ACK4" s="37"/>
      <c r="ACL4" s="37"/>
      <c r="ACM4" s="37"/>
      <c r="ACN4" s="37"/>
      <c r="ACO4" s="37"/>
      <c r="ACP4" s="37"/>
      <c r="ACQ4" s="37"/>
      <c r="ACR4" s="37"/>
      <c r="ACS4" s="37"/>
      <c r="ACT4" s="37"/>
      <c r="ACU4" s="37"/>
      <c r="ACV4" s="37"/>
      <c r="ACW4" s="37"/>
      <c r="ACX4" s="37"/>
      <c r="ACY4" s="37"/>
      <c r="ACZ4" s="37"/>
      <c r="ADA4" s="37"/>
      <c r="ADB4" s="37"/>
      <c r="ADC4" s="37"/>
      <c r="ADD4" s="37"/>
      <c r="ADE4" s="37"/>
      <c r="ADF4" s="37"/>
      <c r="ADG4" s="37"/>
      <c r="ADH4" s="37"/>
      <c r="ADI4" s="37"/>
      <c r="ADJ4" s="37"/>
      <c r="ADK4" s="37"/>
      <c r="ADL4" s="37"/>
      <c r="ADM4" s="37"/>
      <c r="ADN4" s="37"/>
      <c r="ADO4" s="37"/>
      <c r="ADP4" s="37"/>
      <c r="ADQ4" s="37"/>
      <c r="ADR4" s="37"/>
      <c r="ADS4" s="37"/>
      <c r="ADT4" s="37"/>
      <c r="ADU4" s="37"/>
      <c r="ADV4" s="37"/>
      <c r="ADW4" s="37"/>
      <c r="ADX4" s="37"/>
      <c r="ADY4" s="37"/>
      <c r="ADZ4" s="37"/>
      <c r="AEA4" s="37"/>
      <c r="AEB4" s="37"/>
      <c r="AEC4" s="37"/>
      <c r="AED4" s="37"/>
      <c r="AEE4" s="37"/>
      <c r="AEF4" s="37"/>
      <c r="AEG4" s="37"/>
      <c r="AEH4" s="37"/>
      <c r="AEI4" s="37"/>
      <c r="AEJ4" s="37"/>
      <c r="AEK4" s="37"/>
      <c r="AEL4" s="37"/>
      <c r="AEM4" s="37"/>
      <c r="AEN4" s="37"/>
      <c r="AEO4" s="37"/>
      <c r="AEP4" s="37"/>
      <c r="AEQ4" s="37"/>
      <c r="AER4" s="37"/>
      <c r="AES4" s="37"/>
      <c r="AET4" s="37"/>
      <c r="AEU4" s="37"/>
      <c r="AEV4" s="37"/>
      <c r="AEW4" s="37"/>
      <c r="AEX4" s="37"/>
      <c r="AEY4" s="37"/>
      <c r="AEZ4" s="37"/>
      <c r="AFA4" s="37"/>
      <c r="AFB4" s="37"/>
      <c r="AFC4" s="37"/>
      <c r="AFD4" s="37"/>
      <c r="AFE4" s="37"/>
      <c r="AFF4" s="37"/>
      <c r="AFG4" s="37"/>
      <c r="AFH4" s="37"/>
      <c r="AFI4" s="37"/>
      <c r="AFJ4" s="37"/>
      <c r="AFK4" s="37"/>
      <c r="AFL4" s="37"/>
      <c r="AFM4" s="37"/>
      <c r="AFN4" s="37"/>
      <c r="AFO4" s="37"/>
      <c r="AFP4" s="37"/>
      <c r="AFQ4" s="37"/>
      <c r="AFR4" s="37"/>
      <c r="AFS4" s="37"/>
      <c r="AFT4" s="37"/>
      <c r="AFU4" s="37"/>
      <c r="AFV4" s="37"/>
      <c r="AFW4" s="37"/>
      <c r="AFX4" s="37"/>
      <c r="AFY4" s="37"/>
      <c r="AFZ4" s="37"/>
      <c r="AGA4" s="37"/>
      <c r="AGB4" s="37"/>
      <c r="AGC4" s="37"/>
      <c r="AGD4" s="37"/>
      <c r="AGE4" s="37"/>
      <c r="AGF4" s="37"/>
      <c r="AGG4" s="37"/>
      <c r="AGH4" s="37"/>
      <c r="AGI4" s="37"/>
      <c r="AGJ4" s="37"/>
      <c r="AGK4" s="37"/>
      <c r="AGL4" s="37"/>
      <c r="AGM4" s="37"/>
      <c r="AGN4" s="37"/>
      <c r="AGO4" s="37"/>
      <c r="AGP4" s="37"/>
      <c r="AGQ4" s="37"/>
      <c r="AGR4" s="37"/>
      <c r="AGS4" s="37"/>
      <c r="AGT4" s="37"/>
      <c r="AGU4" s="37"/>
      <c r="AGV4" s="37"/>
      <c r="AGW4" s="37"/>
      <c r="AGX4" s="37"/>
      <c r="AGY4" s="37"/>
      <c r="AGZ4" s="37"/>
      <c r="AHA4" s="37"/>
      <c r="AHB4" s="37"/>
      <c r="AHC4" s="37"/>
      <c r="AHD4" s="37"/>
      <c r="AHE4" s="37"/>
      <c r="AHF4" s="37"/>
      <c r="AHG4" s="37"/>
      <c r="AHH4" s="37"/>
      <c r="AHI4" s="37"/>
      <c r="AHJ4" s="37"/>
      <c r="AHK4" s="37"/>
      <c r="AHL4" s="37"/>
      <c r="AHM4" s="37"/>
      <c r="AHN4" s="37"/>
      <c r="AHO4" s="37"/>
      <c r="AHP4" s="37"/>
      <c r="AHQ4" s="37"/>
      <c r="AHR4" s="37"/>
      <c r="AHS4" s="37"/>
      <c r="AHT4" s="37"/>
      <c r="AHU4" s="37"/>
      <c r="AHV4" s="37"/>
      <c r="AHW4" s="37"/>
      <c r="AHX4" s="37"/>
      <c r="AHY4" s="37"/>
      <c r="AHZ4" s="37"/>
      <c r="AIA4" s="37"/>
      <c r="AIB4" s="37"/>
      <c r="AIC4" s="37"/>
      <c r="AID4" s="37"/>
      <c r="AIE4" s="37"/>
      <c r="AIF4" s="37"/>
      <c r="AIG4" s="37"/>
      <c r="AIH4" s="37"/>
      <c r="AII4" s="37"/>
      <c r="AIJ4" s="37"/>
      <c r="AIK4" s="37"/>
      <c r="AIL4" s="37"/>
      <c r="AIM4" s="37"/>
      <c r="AIN4" s="37"/>
      <c r="AIO4" s="37"/>
      <c r="AIP4" s="37"/>
      <c r="AIQ4" s="37"/>
      <c r="AIR4" s="37"/>
      <c r="AIS4" s="37"/>
      <c r="AIT4" s="37"/>
      <c r="AIU4" s="37"/>
      <c r="AIV4" s="37"/>
      <c r="AIW4" s="37"/>
      <c r="AIX4" s="37"/>
      <c r="AIY4" s="37"/>
      <c r="AIZ4" s="37"/>
      <c r="AJA4" s="37"/>
      <c r="AJB4" s="37"/>
      <c r="AJC4" s="37"/>
      <c r="AJD4" s="37"/>
      <c r="AJE4" s="37"/>
      <c r="AJF4" s="37"/>
      <c r="AJG4" s="37"/>
      <c r="AJH4" s="37"/>
      <c r="AJI4" s="37"/>
      <c r="AJJ4" s="37"/>
      <c r="AJK4" s="37"/>
      <c r="AJL4" s="37"/>
      <c r="AJM4" s="37"/>
      <c r="AJN4" s="37"/>
      <c r="AJO4" s="37"/>
      <c r="AJP4" s="37"/>
      <c r="AJQ4" s="37"/>
      <c r="AJR4" s="37"/>
      <c r="AJS4" s="37"/>
      <c r="AJT4" s="37"/>
      <c r="AJU4" s="37"/>
      <c r="AJV4" s="37"/>
      <c r="AJW4" s="37"/>
      <c r="AJX4" s="37"/>
      <c r="AJY4" s="37"/>
      <c r="AJZ4" s="37"/>
      <c r="AKA4" s="37"/>
      <c r="AKB4" s="37"/>
      <c r="AKC4" s="37"/>
      <c r="AKD4" s="37"/>
      <c r="AKE4" s="37"/>
      <c r="AKF4" s="37"/>
      <c r="AKG4" s="37"/>
      <c r="AKH4" s="37"/>
      <c r="AKI4" s="37"/>
      <c r="AKJ4" s="37"/>
      <c r="AKK4" s="37"/>
      <c r="AKL4" s="37"/>
      <c r="AKM4" s="37"/>
      <c r="AKN4" s="37"/>
      <c r="AKO4" s="37"/>
      <c r="AKP4" s="37"/>
      <c r="AKQ4" s="37"/>
      <c r="AKR4" s="37"/>
      <c r="AKS4" s="37"/>
      <c r="AKT4" s="37"/>
      <c r="AKU4" s="37"/>
      <c r="AKV4" s="37"/>
      <c r="AKW4" s="37"/>
      <c r="AKX4" s="37"/>
      <c r="AKY4" s="37"/>
      <c r="AKZ4" s="37"/>
      <c r="ALA4" s="37"/>
      <c r="ALB4" s="37"/>
      <c r="ALC4" s="37"/>
      <c r="ALD4" s="37"/>
      <c r="ALE4" s="37"/>
      <c r="ALF4" s="37"/>
      <c r="ALG4" s="37"/>
      <c r="ALH4" s="37"/>
      <c r="ALI4" s="37"/>
      <c r="ALJ4" s="37"/>
      <c r="ALK4" s="37"/>
      <c r="ALL4" s="37"/>
      <c r="ALM4" s="37"/>
      <c r="ALN4" s="37"/>
      <c r="ALO4" s="37"/>
      <c r="ALP4" s="37"/>
      <c r="ALQ4" s="37"/>
      <c r="ALR4" s="37"/>
      <c r="ALS4" s="37"/>
      <c r="ALT4" s="37"/>
      <c r="ALU4" s="37"/>
      <c r="ALV4" s="37"/>
      <c r="ALW4" s="37"/>
      <c r="ALX4" s="37"/>
      <c r="ALY4" s="37"/>
      <c r="ALZ4" s="37"/>
      <c r="AMA4" s="37"/>
      <c r="AMB4" s="37"/>
      <c r="AMC4" s="37"/>
      <c r="AMD4" s="37"/>
      <c r="AME4" s="37"/>
      <c r="AMF4" s="37"/>
      <c r="AMG4" s="37"/>
      <c r="AMH4" s="37"/>
      <c r="AMI4" s="37"/>
      <c r="AMJ4" s="37"/>
      <c r="AMK4" s="37"/>
      <c r="AML4" s="37"/>
      <c r="AMM4" s="37"/>
      <c r="AMN4" s="37"/>
      <c r="AMO4" s="37"/>
      <c r="AMP4" s="37"/>
      <c r="AMQ4" s="37"/>
      <c r="AMR4" s="37"/>
      <c r="AMS4" s="37"/>
      <c r="AMT4" s="37"/>
      <c r="AMU4" s="37"/>
      <c r="AMV4" s="37"/>
      <c r="AMW4" s="37"/>
      <c r="AMX4" s="37"/>
      <c r="AMY4" s="37"/>
      <c r="AMZ4" s="37"/>
      <c r="ANA4" s="37"/>
      <c r="ANB4" s="37"/>
      <c r="ANC4" s="37"/>
      <c r="AND4" s="37"/>
      <c r="ANE4" s="37"/>
      <c r="ANF4" s="37"/>
      <c r="ANG4" s="37"/>
      <c r="ANH4" s="37"/>
      <c r="ANI4" s="37"/>
      <c r="ANJ4" s="37"/>
      <c r="ANK4" s="37"/>
      <c r="ANL4" s="37"/>
      <c r="ANM4" s="37"/>
      <c r="ANN4" s="37"/>
      <c r="ANO4" s="37"/>
      <c r="ANP4" s="37"/>
      <c r="ANQ4" s="37"/>
      <c r="ANR4" s="37"/>
      <c r="ANS4" s="37"/>
      <c r="ANT4" s="37"/>
      <c r="ANU4" s="37"/>
      <c r="ANV4" s="37"/>
      <c r="ANW4" s="37"/>
      <c r="ANX4" s="37"/>
      <c r="ANY4" s="37"/>
      <c r="ANZ4" s="37"/>
      <c r="AOA4" s="37"/>
      <c r="AOB4" s="37"/>
      <c r="AOC4" s="37"/>
      <c r="AOD4" s="37"/>
      <c r="AOE4" s="37"/>
      <c r="AOF4" s="37"/>
      <c r="AOG4" s="37"/>
      <c r="AOH4" s="37"/>
      <c r="AOI4" s="37"/>
      <c r="AOJ4" s="37"/>
      <c r="AOK4" s="37"/>
      <c r="AOL4" s="37"/>
      <c r="AOM4" s="37"/>
      <c r="AON4" s="37"/>
      <c r="AOO4" s="37"/>
      <c r="AOP4" s="37"/>
      <c r="AOQ4" s="37"/>
      <c r="AOR4" s="37"/>
      <c r="AOS4" s="37"/>
      <c r="AOT4" s="37"/>
      <c r="AOU4" s="37"/>
      <c r="AOV4" s="37"/>
      <c r="AOW4" s="37"/>
      <c r="AOX4" s="37"/>
      <c r="AOY4" s="37"/>
      <c r="AOZ4" s="37"/>
      <c r="APA4" s="37"/>
      <c r="APB4" s="37"/>
      <c r="APC4" s="37"/>
      <c r="APD4" s="37"/>
      <c r="APE4" s="37"/>
      <c r="APF4" s="37"/>
      <c r="APG4" s="37"/>
      <c r="APH4" s="37"/>
      <c r="API4" s="37"/>
      <c r="APJ4" s="37"/>
      <c r="APK4" s="37"/>
      <c r="APL4" s="37"/>
      <c r="APM4" s="37"/>
      <c r="APN4" s="37"/>
      <c r="APO4" s="37"/>
      <c r="APP4" s="37"/>
      <c r="APQ4" s="37"/>
      <c r="APR4" s="37"/>
      <c r="APS4" s="37"/>
      <c r="APT4" s="37"/>
      <c r="APU4" s="37"/>
      <c r="APV4" s="37"/>
      <c r="APW4" s="37"/>
      <c r="APX4" s="37"/>
      <c r="APY4" s="37"/>
      <c r="APZ4" s="37"/>
      <c r="AQA4" s="37"/>
      <c r="AQB4" s="37"/>
      <c r="AQC4" s="37"/>
      <c r="AQD4" s="37"/>
      <c r="AQE4" s="37"/>
      <c r="AQF4" s="37"/>
      <c r="AQG4" s="37"/>
      <c r="AQH4" s="37"/>
      <c r="AQI4" s="37"/>
      <c r="AQJ4" s="37"/>
      <c r="AQK4" s="37"/>
      <c r="AQL4" s="37"/>
      <c r="AQM4" s="37"/>
      <c r="AQN4" s="37"/>
      <c r="AQO4" s="37"/>
      <c r="AQP4" s="37"/>
      <c r="AQQ4" s="37"/>
      <c r="AQR4" s="37"/>
      <c r="AQS4" s="37"/>
      <c r="AQT4" s="37"/>
      <c r="AQU4" s="37"/>
      <c r="AQV4" s="37"/>
      <c r="AQW4" s="37"/>
      <c r="AQX4" s="37"/>
      <c r="AQY4" s="37"/>
      <c r="AQZ4" s="37"/>
      <c r="ARA4" s="37"/>
      <c r="ARB4" s="37"/>
      <c r="ARC4" s="37"/>
      <c r="ARD4" s="37"/>
      <c r="ARE4" s="37"/>
      <c r="ARF4" s="37"/>
      <c r="ARG4" s="37"/>
      <c r="ARH4" s="37"/>
      <c r="ARI4" s="37"/>
      <c r="ARJ4" s="37"/>
      <c r="ARK4" s="37"/>
      <c r="ARL4" s="37"/>
      <c r="ARM4" s="37"/>
      <c r="ARN4" s="37"/>
      <c r="ARO4" s="37"/>
      <c r="ARP4" s="37"/>
      <c r="ARQ4" s="37"/>
      <c r="ARR4" s="37"/>
      <c r="ARS4" s="37"/>
      <c r="ART4" s="37"/>
      <c r="ARU4" s="37"/>
      <c r="ARV4" s="37"/>
      <c r="ARW4" s="37"/>
      <c r="ARX4" s="37"/>
      <c r="ARY4" s="37"/>
      <c r="ARZ4" s="37"/>
      <c r="ASA4" s="37"/>
      <c r="ASB4" s="37"/>
      <c r="ASC4" s="37"/>
      <c r="ASD4" s="37"/>
      <c r="ASE4" s="37"/>
      <c r="ASF4" s="37"/>
      <c r="ASG4" s="37"/>
      <c r="ASH4" s="37"/>
      <c r="ASI4" s="37"/>
      <c r="ASJ4" s="37"/>
      <c r="ASK4" s="37"/>
      <c r="ASL4" s="37"/>
      <c r="ASM4" s="37"/>
      <c r="ASN4" s="37"/>
      <c r="ASO4" s="37"/>
      <c r="ASP4" s="37"/>
      <c r="ASQ4" s="37"/>
      <c r="ASR4" s="37"/>
      <c r="ASS4" s="37"/>
      <c r="AST4" s="37"/>
      <c r="ASU4" s="37"/>
      <c r="ASV4" s="37"/>
      <c r="ASW4" s="37"/>
      <c r="ASX4" s="37"/>
      <c r="ASY4" s="37"/>
      <c r="ASZ4" s="37"/>
      <c r="ATA4" s="37"/>
      <c r="ATB4" s="37"/>
      <c r="ATC4" s="37"/>
      <c r="ATD4" s="37"/>
      <c r="ATE4" s="37"/>
      <c r="ATF4" s="37"/>
      <c r="ATG4" s="37"/>
      <c r="ATH4" s="37"/>
      <c r="ATI4" s="37"/>
      <c r="ATJ4" s="37"/>
      <c r="ATK4" s="37"/>
      <c r="ATL4" s="37"/>
      <c r="ATM4" s="37"/>
      <c r="ATN4" s="37"/>
      <c r="ATO4" s="37"/>
      <c r="ATP4" s="37"/>
      <c r="ATQ4" s="37"/>
      <c r="ATR4" s="37"/>
      <c r="ATS4" s="37"/>
      <c r="ATT4" s="37"/>
      <c r="ATU4" s="37"/>
      <c r="ATV4" s="37"/>
      <c r="ATW4" s="37"/>
      <c r="ATX4" s="37"/>
      <c r="ATY4" s="37"/>
      <c r="ATZ4" s="37"/>
      <c r="AUA4" s="37"/>
      <c r="AUB4" s="37"/>
      <c r="AUC4" s="37"/>
      <c r="AUD4" s="37"/>
      <c r="AUE4" s="37"/>
      <c r="AUF4" s="37"/>
      <c r="AUG4" s="37"/>
      <c r="AUH4" s="37"/>
      <c r="AUI4" s="37"/>
      <c r="AUJ4" s="37"/>
      <c r="AUK4" s="37"/>
      <c r="AUL4" s="37"/>
      <c r="AUM4" s="37"/>
      <c r="AUN4" s="37"/>
      <c r="AUO4" s="37"/>
      <c r="AUP4" s="37"/>
      <c r="AUQ4" s="37"/>
      <c r="AUR4" s="37"/>
      <c r="AUS4" s="37"/>
      <c r="AUT4" s="37"/>
      <c r="AUU4" s="37"/>
      <c r="AUV4" s="37"/>
      <c r="AUW4" s="37"/>
      <c r="AUX4" s="37"/>
      <c r="AUY4" s="37"/>
      <c r="AUZ4" s="37"/>
      <c r="AVA4" s="37"/>
      <c r="AVB4" s="37"/>
      <c r="AVC4" s="37"/>
      <c r="AVD4" s="37"/>
      <c r="AVE4" s="37"/>
      <c r="AVF4" s="37"/>
      <c r="AVG4" s="37"/>
      <c r="AVH4" s="37"/>
      <c r="AVI4" s="37"/>
      <c r="AVJ4" s="37"/>
      <c r="AVK4" s="37"/>
      <c r="AVL4" s="37"/>
      <c r="AVM4" s="37"/>
      <c r="AVN4" s="37"/>
      <c r="AVO4" s="37"/>
      <c r="AVP4" s="37"/>
      <c r="AVQ4" s="37"/>
      <c r="AVR4" s="37"/>
      <c r="AVS4" s="37"/>
      <c r="AVT4" s="37"/>
      <c r="AVU4" s="37"/>
      <c r="AVV4" s="37"/>
      <c r="AVW4" s="37"/>
      <c r="AVX4" s="37"/>
      <c r="AVY4" s="37"/>
      <c r="AVZ4" s="37"/>
      <c r="AWA4" s="37"/>
      <c r="AWB4" s="37"/>
      <c r="AWC4" s="37"/>
      <c r="AWD4" s="37"/>
      <c r="AWE4" s="37"/>
      <c r="AWF4" s="37"/>
      <c r="AWG4" s="37"/>
      <c r="AWH4" s="37"/>
      <c r="AWI4" s="37"/>
      <c r="AWJ4" s="37"/>
      <c r="AWK4" s="37"/>
      <c r="AWL4" s="37"/>
      <c r="AWM4" s="37"/>
      <c r="AWN4" s="37"/>
      <c r="AWO4" s="37"/>
      <c r="AWP4" s="37"/>
      <c r="AWQ4" s="37"/>
      <c r="AWR4" s="37"/>
      <c r="AWS4" s="37"/>
      <c r="AWT4" s="37"/>
      <c r="AWU4" s="37"/>
      <c r="AWV4" s="37"/>
      <c r="AWW4" s="37"/>
      <c r="AWX4" s="37"/>
      <c r="AWY4" s="37"/>
      <c r="AWZ4" s="37"/>
      <c r="AXA4" s="37"/>
      <c r="AXB4" s="37"/>
      <c r="AXC4" s="37"/>
      <c r="AXD4" s="37"/>
    </row>
    <row r="5" spans="1:1304" ht="13.5" thickBot="1" x14ac:dyDescent="0.25">
      <c r="A5" s="92"/>
      <c r="B5" s="84" t="s">
        <v>114</v>
      </c>
      <c r="C5" s="160" t="s">
        <v>95</v>
      </c>
      <c r="D5" s="153" t="s">
        <v>57</v>
      </c>
      <c r="E5" s="39" t="s">
        <v>69</v>
      </c>
      <c r="F5" s="39" t="s">
        <v>58</v>
      </c>
      <c r="G5" s="176" t="s">
        <v>96</v>
      </c>
      <c r="H5" s="176" t="s">
        <v>77</v>
      </c>
      <c r="I5" s="176" t="s">
        <v>78</v>
      </c>
      <c r="J5" s="176" t="s">
        <v>97</v>
      </c>
      <c r="K5" s="177" t="s">
        <v>70</v>
      </c>
      <c r="L5" s="68"/>
      <c r="M5" s="107" t="s">
        <v>71</v>
      </c>
      <c r="N5" s="123" t="s">
        <v>72</v>
      </c>
      <c r="O5" s="124" t="s">
        <v>73</v>
      </c>
      <c r="P5" s="125" t="s">
        <v>96</v>
      </c>
      <c r="Q5" s="40" t="s">
        <v>77</v>
      </c>
      <c r="R5" s="40" t="s">
        <v>78</v>
      </c>
      <c r="S5" s="41" t="s">
        <v>97</v>
      </c>
      <c r="T5" s="68"/>
      <c r="U5" s="163" t="s">
        <v>74</v>
      </c>
      <c r="V5" s="39" t="s">
        <v>75</v>
      </c>
      <c r="W5" s="39" t="s">
        <v>76</v>
      </c>
      <c r="X5" s="164" t="s">
        <v>59</v>
      </c>
    </row>
    <row r="6" spans="1:1304" s="9" customFormat="1" x14ac:dyDescent="0.2">
      <c r="A6" s="43">
        <v>1</v>
      </c>
      <c r="B6" s="87" t="s">
        <v>139</v>
      </c>
      <c r="C6" s="149" t="s">
        <v>94</v>
      </c>
      <c r="D6" s="150">
        <v>8712038000007</v>
      </c>
      <c r="E6" s="44" t="s">
        <v>0</v>
      </c>
      <c r="F6" s="23" t="s">
        <v>15</v>
      </c>
      <c r="G6" s="45">
        <v>265</v>
      </c>
      <c r="H6" s="45">
        <v>95</v>
      </c>
      <c r="I6" s="45">
        <v>55</v>
      </c>
      <c r="J6" s="45">
        <v>841</v>
      </c>
      <c r="K6" s="178">
        <v>2.99</v>
      </c>
      <c r="L6" s="81"/>
      <c r="M6" s="108">
        <v>8712038000106</v>
      </c>
      <c r="N6" s="77" t="s">
        <v>1</v>
      </c>
      <c r="O6" s="101" t="s">
        <v>2</v>
      </c>
      <c r="P6" s="99">
        <v>273</v>
      </c>
      <c r="Q6" s="46">
        <v>210</v>
      </c>
      <c r="R6" s="46">
        <v>200</v>
      </c>
      <c r="S6" s="46">
        <v>5180</v>
      </c>
      <c r="T6" s="81"/>
      <c r="U6" s="47">
        <v>26</v>
      </c>
      <c r="V6" s="48">
        <v>6</v>
      </c>
      <c r="W6" s="49">
        <v>156</v>
      </c>
      <c r="X6" s="50">
        <v>936</v>
      </c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</row>
    <row r="7" spans="1:1304" s="9" customFormat="1" ht="14.45" customHeight="1" x14ac:dyDescent="0.2">
      <c r="A7" s="51">
        <f>A6+1</f>
        <v>2</v>
      </c>
      <c r="B7" s="85" t="s">
        <v>155</v>
      </c>
      <c r="C7" s="149" t="s">
        <v>94</v>
      </c>
      <c r="D7" s="151">
        <v>8712038000014</v>
      </c>
      <c r="E7" s="4" t="s">
        <v>3</v>
      </c>
      <c r="F7" s="11" t="s">
        <v>15</v>
      </c>
      <c r="G7" s="52">
        <v>265</v>
      </c>
      <c r="H7" s="52">
        <v>95</v>
      </c>
      <c r="I7" s="52">
        <v>55</v>
      </c>
      <c r="J7" s="52">
        <v>841</v>
      </c>
      <c r="K7" s="179">
        <v>2.99</v>
      </c>
      <c r="L7" s="82"/>
      <c r="M7" s="109">
        <v>8712038000113</v>
      </c>
      <c r="N7" s="78" t="s">
        <v>4</v>
      </c>
      <c r="O7" s="5" t="s">
        <v>2</v>
      </c>
      <c r="P7" s="100">
        <v>273</v>
      </c>
      <c r="Q7" s="21">
        <v>210</v>
      </c>
      <c r="R7" s="21">
        <v>200</v>
      </c>
      <c r="S7" s="21">
        <v>5180</v>
      </c>
      <c r="T7" s="82"/>
      <c r="U7" s="12">
        <v>26</v>
      </c>
      <c r="V7" s="13">
        <v>6</v>
      </c>
      <c r="W7" s="14">
        <v>156</v>
      </c>
      <c r="X7" s="53">
        <v>936</v>
      </c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</row>
    <row r="8" spans="1:1304" s="9" customFormat="1" x14ac:dyDescent="0.2">
      <c r="A8" s="51">
        <f>A7+1</f>
        <v>3</v>
      </c>
      <c r="B8" s="85" t="s">
        <v>140</v>
      </c>
      <c r="C8" s="149" t="s">
        <v>94</v>
      </c>
      <c r="D8" s="151">
        <v>8712038000021</v>
      </c>
      <c r="E8" s="4" t="s">
        <v>41</v>
      </c>
      <c r="F8" s="11" t="s">
        <v>15</v>
      </c>
      <c r="G8" s="52">
        <v>265</v>
      </c>
      <c r="H8" s="52">
        <v>95</v>
      </c>
      <c r="I8" s="52">
        <v>55</v>
      </c>
      <c r="J8" s="52">
        <v>841</v>
      </c>
      <c r="K8" s="179">
        <v>3.19</v>
      </c>
      <c r="L8" s="82"/>
      <c r="M8" s="109">
        <v>8712038000120</v>
      </c>
      <c r="N8" s="78" t="s">
        <v>42</v>
      </c>
      <c r="O8" s="5" t="s">
        <v>2</v>
      </c>
      <c r="P8" s="100">
        <v>273</v>
      </c>
      <c r="Q8" s="21">
        <v>210</v>
      </c>
      <c r="R8" s="21">
        <v>200</v>
      </c>
      <c r="S8" s="21">
        <v>5180</v>
      </c>
      <c r="T8" s="82"/>
      <c r="U8" s="55">
        <v>26</v>
      </c>
      <c r="V8" s="13">
        <v>6</v>
      </c>
      <c r="W8" s="14">
        <v>156</v>
      </c>
      <c r="X8" s="53">
        <v>936</v>
      </c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</row>
    <row r="9" spans="1:1304" s="9" customFormat="1" x14ac:dyDescent="0.2">
      <c r="A9" s="51">
        <f t="shared" ref="A9" si="0">A8+1</f>
        <v>4</v>
      </c>
      <c r="B9" s="85" t="s">
        <v>141</v>
      </c>
      <c r="C9" s="149" t="s">
        <v>94</v>
      </c>
      <c r="D9" s="151">
        <v>8712038001233</v>
      </c>
      <c r="E9" s="4" t="s">
        <v>29</v>
      </c>
      <c r="F9" s="11" t="s">
        <v>15</v>
      </c>
      <c r="G9" s="56">
        <v>294</v>
      </c>
      <c r="H9" s="56">
        <v>94</v>
      </c>
      <c r="I9" s="56">
        <v>58</v>
      </c>
      <c r="J9" s="56">
        <v>824</v>
      </c>
      <c r="K9" s="179">
        <v>2.99</v>
      </c>
      <c r="L9" s="82"/>
      <c r="M9" s="109">
        <v>8712038001240</v>
      </c>
      <c r="N9" s="78" t="s">
        <v>30</v>
      </c>
      <c r="O9" s="5" t="s">
        <v>2</v>
      </c>
      <c r="P9" s="100">
        <v>297</v>
      </c>
      <c r="Q9" s="21">
        <v>180</v>
      </c>
      <c r="R9" s="21">
        <v>196</v>
      </c>
      <c r="S9" s="21">
        <v>5022</v>
      </c>
      <c r="T9" s="82"/>
      <c r="U9" s="12">
        <v>24</v>
      </c>
      <c r="V9" s="13">
        <v>5</v>
      </c>
      <c r="W9" s="13">
        <v>120</v>
      </c>
      <c r="X9" s="57">
        <v>720</v>
      </c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</row>
    <row r="10" spans="1:1304" s="9" customFormat="1" ht="13.5" thickBot="1" x14ac:dyDescent="0.25">
      <c r="A10" s="51">
        <f>A9+1</f>
        <v>5</v>
      </c>
      <c r="B10" s="122" t="s">
        <v>142</v>
      </c>
      <c r="C10" s="165" t="s">
        <v>94</v>
      </c>
      <c r="D10" s="154">
        <v>8712038000946</v>
      </c>
      <c r="E10" s="8" t="s">
        <v>31</v>
      </c>
      <c r="F10" s="15" t="s">
        <v>15</v>
      </c>
      <c r="G10" s="19">
        <v>294</v>
      </c>
      <c r="H10" s="19">
        <v>94</v>
      </c>
      <c r="I10" s="19">
        <v>58</v>
      </c>
      <c r="J10" s="19">
        <v>824</v>
      </c>
      <c r="K10" s="180">
        <v>2.99</v>
      </c>
      <c r="L10" s="7"/>
      <c r="M10" s="166">
        <v>8712038000953</v>
      </c>
      <c r="N10" s="119" t="s">
        <v>35</v>
      </c>
      <c r="O10" s="120" t="s">
        <v>2</v>
      </c>
      <c r="P10" s="121">
        <v>297</v>
      </c>
      <c r="Q10" s="117">
        <v>180</v>
      </c>
      <c r="R10" s="117">
        <v>196</v>
      </c>
      <c r="S10" s="117">
        <v>5022</v>
      </c>
      <c r="T10" s="7"/>
      <c r="U10" s="167">
        <v>24</v>
      </c>
      <c r="V10" s="168">
        <v>5</v>
      </c>
      <c r="W10" s="168">
        <v>120</v>
      </c>
      <c r="X10" s="169">
        <v>720</v>
      </c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</row>
    <row r="11" spans="1:1304" ht="13.5" thickBot="1" x14ac:dyDescent="0.25">
      <c r="A11" s="92" t="s">
        <v>14</v>
      </c>
      <c r="B11" s="84" t="s">
        <v>115</v>
      </c>
      <c r="C11" s="160" t="s">
        <v>95</v>
      </c>
      <c r="D11" s="153" t="s">
        <v>57</v>
      </c>
      <c r="E11" s="153" t="s">
        <v>69</v>
      </c>
      <c r="F11" s="39" t="s">
        <v>58</v>
      </c>
      <c r="G11" s="39" t="s">
        <v>96</v>
      </c>
      <c r="H11" s="176" t="s">
        <v>77</v>
      </c>
      <c r="I11" s="176" t="s">
        <v>78</v>
      </c>
      <c r="J11" s="176" t="s">
        <v>97</v>
      </c>
      <c r="K11" s="177" t="s">
        <v>70</v>
      </c>
      <c r="L11" s="68"/>
      <c r="M11" s="107" t="s">
        <v>71</v>
      </c>
      <c r="N11" s="123" t="s">
        <v>72</v>
      </c>
      <c r="O11" s="124" t="s">
        <v>73</v>
      </c>
      <c r="P11" s="125" t="s">
        <v>96</v>
      </c>
      <c r="Q11" s="40" t="s">
        <v>77</v>
      </c>
      <c r="R11" s="40" t="s">
        <v>78</v>
      </c>
      <c r="S11" s="41" t="s">
        <v>97</v>
      </c>
      <c r="T11" s="68"/>
      <c r="U11" s="163" t="s">
        <v>74</v>
      </c>
      <c r="V11" s="39" t="s">
        <v>75</v>
      </c>
      <c r="W11" s="39" t="s">
        <v>76</v>
      </c>
      <c r="X11" s="164" t="s">
        <v>59</v>
      </c>
    </row>
    <row r="12" spans="1:1304" x14ac:dyDescent="0.2">
      <c r="A12" s="51">
        <f>A10+1</f>
        <v>6</v>
      </c>
      <c r="B12" s="170" t="s">
        <v>143</v>
      </c>
      <c r="C12" s="171" t="s">
        <v>94</v>
      </c>
      <c r="D12" s="155">
        <v>8712038000892</v>
      </c>
      <c r="E12" s="172" t="s">
        <v>39</v>
      </c>
      <c r="F12" s="60" t="s">
        <v>15</v>
      </c>
      <c r="G12" s="52">
        <v>294</v>
      </c>
      <c r="H12" s="52">
        <v>94</v>
      </c>
      <c r="I12" s="52">
        <v>58</v>
      </c>
      <c r="J12" s="52">
        <v>824</v>
      </c>
      <c r="K12" s="181">
        <v>3.89</v>
      </c>
      <c r="L12" s="147"/>
      <c r="M12" s="108">
        <v>8712038000908</v>
      </c>
      <c r="N12" s="135" t="s">
        <v>40</v>
      </c>
      <c r="O12" s="136" t="s">
        <v>2</v>
      </c>
      <c r="P12" s="173">
        <v>297</v>
      </c>
      <c r="Q12" s="134">
        <v>180</v>
      </c>
      <c r="R12" s="134">
        <v>196</v>
      </c>
      <c r="S12" s="134">
        <v>5022</v>
      </c>
      <c r="T12" s="147"/>
      <c r="U12" s="174">
        <v>24</v>
      </c>
      <c r="V12" s="175">
        <v>5</v>
      </c>
      <c r="W12" s="62">
        <v>120</v>
      </c>
      <c r="X12" s="136">
        <v>720</v>
      </c>
    </row>
    <row r="13" spans="1:1304" s="186" customFormat="1" x14ac:dyDescent="0.2">
      <c r="A13" s="185">
        <f>A12+1</f>
        <v>7</v>
      </c>
      <c r="B13" s="85" t="s">
        <v>144</v>
      </c>
      <c r="C13" s="149" t="s">
        <v>94</v>
      </c>
      <c r="D13" s="158">
        <v>8712038002179</v>
      </c>
      <c r="E13" s="1" t="s">
        <v>79</v>
      </c>
      <c r="F13" s="3" t="s">
        <v>15</v>
      </c>
      <c r="G13" s="20">
        <v>294</v>
      </c>
      <c r="H13" s="20">
        <v>94</v>
      </c>
      <c r="I13" s="20">
        <v>58</v>
      </c>
      <c r="J13" s="20">
        <v>824</v>
      </c>
      <c r="K13" s="184">
        <v>3.89</v>
      </c>
      <c r="L13" s="147"/>
      <c r="M13" s="111">
        <v>8712038002186</v>
      </c>
      <c r="N13" s="79" t="s">
        <v>80</v>
      </c>
      <c r="O13" s="102" t="s">
        <v>2</v>
      </c>
      <c r="P13" s="146">
        <v>297</v>
      </c>
      <c r="Q13" s="22">
        <v>180</v>
      </c>
      <c r="R13" s="22">
        <v>196</v>
      </c>
      <c r="S13" s="22">
        <v>5022</v>
      </c>
      <c r="T13" s="147"/>
      <c r="U13" s="64">
        <v>24</v>
      </c>
      <c r="V13" s="14">
        <v>5</v>
      </c>
      <c r="W13" s="14">
        <v>120</v>
      </c>
      <c r="X13" s="53">
        <v>720</v>
      </c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  <c r="IO13" s="71"/>
      <c r="IP13" s="71"/>
      <c r="IQ13" s="71"/>
      <c r="IR13" s="71"/>
      <c r="IS13" s="71"/>
      <c r="IT13" s="71"/>
      <c r="IU13" s="71"/>
      <c r="IV13" s="71"/>
      <c r="IW13" s="71"/>
      <c r="IX13" s="71"/>
      <c r="IY13" s="71"/>
      <c r="IZ13" s="71"/>
      <c r="JA13" s="71"/>
      <c r="JB13" s="71"/>
      <c r="JC13" s="71"/>
      <c r="JD13" s="71"/>
      <c r="JE13" s="71"/>
      <c r="JF13" s="71"/>
      <c r="JG13" s="71"/>
      <c r="JH13" s="71"/>
      <c r="JI13" s="71"/>
      <c r="JJ13" s="71"/>
      <c r="JK13" s="71"/>
      <c r="JL13" s="71"/>
      <c r="JM13" s="71"/>
      <c r="JN13" s="71"/>
      <c r="JO13" s="71"/>
      <c r="JP13" s="71"/>
      <c r="JQ13" s="71"/>
      <c r="JR13" s="71"/>
      <c r="JS13" s="71"/>
      <c r="JT13" s="71"/>
      <c r="JU13" s="71"/>
      <c r="JV13" s="71"/>
      <c r="JW13" s="71"/>
      <c r="JX13" s="71"/>
      <c r="JY13" s="71"/>
      <c r="JZ13" s="71"/>
      <c r="KA13" s="71"/>
      <c r="KB13" s="71"/>
      <c r="KC13" s="71"/>
      <c r="KD13" s="71"/>
      <c r="KE13" s="71"/>
      <c r="KF13" s="71"/>
      <c r="KG13" s="71"/>
      <c r="KH13" s="71"/>
      <c r="KI13" s="71"/>
      <c r="KJ13" s="71"/>
      <c r="KK13" s="71"/>
      <c r="KL13" s="71"/>
      <c r="KM13" s="71"/>
      <c r="KN13" s="71"/>
      <c r="KO13" s="71"/>
      <c r="KP13" s="71"/>
      <c r="KQ13" s="71"/>
      <c r="KR13" s="71"/>
      <c r="KS13" s="71"/>
      <c r="KT13" s="71"/>
      <c r="KU13" s="71"/>
      <c r="KV13" s="71"/>
      <c r="KW13" s="71"/>
      <c r="KX13" s="71"/>
      <c r="KY13" s="71"/>
      <c r="KZ13" s="71"/>
      <c r="LA13" s="71"/>
      <c r="LB13" s="71"/>
      <c r="LC13" s="71"/>
      <c r="LD13" s="71"/>
      <c r="LE13" s="71"/>
      <c r="LF13" s="71"/>
      <c r="LG13" s="71"/>
      <c r="LH13" s="71"/>
      <c r="LI13" s="71"/>
      <c r="LJ13" s="71"/>
      <c r="LK13" s="71"/>
      <c r="LL13" s="71"/>
      <c r="LM13" s="71"/>
      <c r="LN13" s="71"/>
      <c r="LO13" s="71"/>
      <c r="LP13" s="71"/>
      <c r="LQ13" s="71"/>
      <c r="LR13" s="71"/>
      <c r="LS13" s="71"/>
      <c r="LT13" s="71"/>
      <c r="LU13" s="71"/>
      <c r="LV13" s="71"/>
      <c r="LW13" s="71"/>
      <c r="LX13" s="71"/>
      <c r="LY13" s="71"/>
      <c r="LZ13" s="71"/>
      <c r="MA13" s="71"/>
      <c r="MB13" s="71"/>
      <c r="MC13" s="71"/>
      <c r="MD13" s="71"/>
      <c r="ME13" s="71"/>
      <c r="MF13" s="71"/>
      <c r="MG13" s="71"/>
      <c r="MH13" s="71"/>
      <c r="MI13" s="71"/>
      <c r="MJ13" s="71"/>
      <c r="MK13" s="71"/>
      <c r="ML13" s="71"/>
      <c r="MM13" s="71"/>
      <c r="MN13" s="71"/>
      <c r="MO13" s="71"/>
      <c r="MP13" s="71"/>
      <c r="MQ13" s="71"/>
      <c r="MR13" s="71"/>
      <c r="MS13" s="71"/>
      <c r="MT13" s="71"/>
      <c r="MU13" s="71"/>
      <c r="MV13" s="71"/>
      <c r="MW13" s="71"/>
      <c r="MX13" s="71"/>
      <c r="MY13" s="71"/>
      <c r="MZ13" s="71"/>
      <c r="NA13" s="71"/>
      <c r="NB13" s="71"/>
      <c r="NC13" s="71"/>
      <c r="ND13" s="71"/>
      <c r="NE13" s="71"/>
      <c r="NF13" s="71"/>
      <c r="NG13" s="71"/>
      <c r="NH13" s="71"/>
      <c r="NI13" s="71"/>
      <c r="NJ13" s="71"/>
      <c r="NK13" s="71"/>
      <c r="NL13" s="71"/>
      <c r="NM13" s="71"/>
      <c r="NN13" s="71"/>
      <c r="NO13" s="71"/>
      <c r="NP13" s="71"/>
      <c r="NQ13" s="71"/>
      <c r="NR13" s="71"/>
      <c r="NS13" s="71"/>
      <c r="NT13" s="71"/>
      <c r="NU13" s="71"/>
      <c r="NV13" s="71"/>
      <c r="NW13" s="71"/>
      <c r="NX13" s="71"/>
      <c r="NY13" s="71"/>
      <c r="NZ13" s="71"/>
      <c r="OA13" s="71"/>
      <c r="OB13" s="71"/>
      <c r="OC13" s="71"/>
      <c r="OD13" s="71"/>
      <c r="OE13" s="71"/>
      <c r="OF13" s="71"/>
      <c r="OG13" s="71"/>
      <c r="OH13" s="71"/>
      <c r="OI13" s="71"/>
      <c r="OJ13" s="71"/>
      <c r="OK13" s="71"/>
      <c r="OL13" s="71"/>
      <c r="OM13" s="71"/>
      <c r="ON13" s="71"/>
      <c r="OO13" s="71"/>
      <c r="OP13" s="71"/>
      <c r="OQ13" s="71"/>
      <c r="OR13" s="71"/>
      <c r="OS13" s="71"/>
      <c r="OT13" s="71"/>
      <c r="OU13" s="71"/>
      <c r="OV13" s="71"/>
      <c r="OW13" s="71"/>
      <c r="OX13" s="71"/>
      <c r="OY13" s="71"/>
      <c r="OZ13" s="71"/>
      <c r="PA13" s="71"/>
      <c r="PB13" s="71"/>
      <c r="PC13" s="71"/>
      <c r="PD13" s="71"/>
      <c r="PE13" s="71"/>
      <c r="PF13" s="71"/>
      <c r="PG13" s="71"/>
      <c r="PH13" s="71"/>
      <c r="PI13" s="71"/>
      <c r="PJ13" s="71"/>
      <c r="PK13" s="71"/>
      <c r="PL13" s="71"/>
      <c r="PM13" s="71"/>
      <c r="PN13" s="71"/>
      <c r="PO13" s="71"/>
      <c r="PP13" s="71"/>
      <c r="PQ13" s="71"/>
      <c r="PR13" s="71"/>
      <c r="PS13" s="71"/>
      <c r="PT13" s="71"/>
      <c r="PU13" s="71"/>
      <c r="PV13" s="71"/>
      <c r="PW13" s="71"/>
      <c r="PX13" s="71"/>
      <c r="PY13" s="71"/>
      <c r="PZ13" s="71"/>
      <c r="QA13" s="71"/>
      <c r="QB13" s="71"/>
      <c r="QC13" s="71"/>
      <c r="QD13" s="71"/>
      <c r="QE13" s="71"/>
      <c r="QF13" s="71"/>
      <c r="QG13" s="71"/>
      <c r="QH13" s="71"/>
      <c r="QI13" s="71"/>
      <c r="QJ13" s="71"/>
      <c r="QK13" s="71"/>
      <c r="QL13" s="71"/>
      <c r="QM13" s="71"/>
      <c r="QN13" s="71"/>
      <c r="QO13" s="71"/>
      <c r="QP13" s="71"/>
      <c r="QQ13" s="71"/>
      <c r="QR13" s="71"/>
      <c r="QS13" s="71"/>
      <c r="QT13" s="71"/>
      <c r="QU13" s="71"/>
      <c r="QV13" s="71"/>
      <c r="QW13" s="71"/>
      <c r="QX13" s="71"/>
      <c r="QY13" s="71"/>
      <c r="QZ13" s="71"/>
      <c r="RA13" s="71"/>
      <c r="RB13" s="71"/>
      <c r="RC13" s="71"/>
      <c r="RD13" s="71"/>
      <c r="RE13" s="71"/>
      <c r="RF13" s="71"/>
      <c r="RG13" s="71"/>
      <c r="RH13" s="71"/>
      <c r="RI13" s="71"/>
      <c r="RJ13" s="71"/>
      <c r="RK13" s="71"/>
      <c r="RL13" s="71"/>
      <c r="RM13" s="71"/>
      <c r="RN13" s="71"/>
      <c r="RO13" s="71"/>
      <c r="RP13" s="71"/>
      <c r="RQ13" s="71"/>
      <c r="RR13" s="71"/>
      <c r="RS13" s="71"/>
      <c r="RT13" s="71"/>
      <c r="RU13" s="71"/>
      <c r="RV13" s="71"/>
      <c r="RW13" s="71"/>
      <c r="RX13" s="71"/>
      <c r="RY13" s="71"/>
      <c r="RZ13" s="71"/>
      <c r="SA13" s="71"/>
      <c r="SB13" s="71"/>
      <c r="SC13" s="71"/>
      <c r="SD13" s="71"/>
      <c r="SE13" s="71"/>
      <c r="SF13" s="71"/>
      <c r="SG13" s="71"/>
      <c r="SH13" s="71"/>
      <c r="SI13" s="71"/>
      <c r="SJ13" s="71"/>
      <c r="SK13" s="71"/>
      <c r="SL13" s="71"/>
      <c r="SM13" s="71"/>
      <c r="SN13" s="71"/>
      <c r="SO13" s="71"/>
      <c r="SP13" s="71"/>
      <c r="SQ13" s="71"/>
      <c r="SR13" s="71"/>
      <c r="SS13" s="71"/>
      <c r="ST13" s="71"/>
      <c r="SU13" s="71"/>
      <c r="SV13" s="71"/>
      <c r="SW13" s="71"/>
      <c r="SX13" s="71"/>
      <c r="SY13" s="71"/>
      <c r="SZ13" s="71"/>
      <c r="TA13" s="71"/>
      <c r="TB13" s="71"/>
      <c r="TC13" s="71"/>
      <c r="TD13" s="71"/>
      <c r="TE13" s="71"/>
      <c r="TF13" s="71"/>
      <c r="TG13" s="71"/>
      <c r="TH13" s="71"/>
      <c r="TI13" s="71"/>
      <c r="TJ13" s="71"/>
      <c r="TK13" s="71"/>
      <c r="TL13" s="71"/>
      <c r="TM13" s="71"/>
      <c r="TN13" s="71"/>
      <c r="TO13" s="71"/>
      <c r="TP13" s="71"/>
      <c r="TQ13" s="71"/>
      <c r="TR13" s="71"/>
      <c r="TS13" s="71"/>
      <c r="TT13" s="71"/>
      <c r="TU13" s="71"/>
      <c r="TV13" s="71"/>
      <c r="TW13" s="71"/>
      <c r="TX13" s="71"/>
      <c r="TY13" s="71"/>
      <c r="TZ13" s="71"/>
      <c r="UA13" s="71"/>
      <c r="UB13" s="71"/>
      <c r="UC13" s="71"/>
      <c r="UD13" s="71"/>
      <c r="UE13" s="71"/>
      <c r="UF13" s="71"/>
      <c r="UG13" s="71"/>
      <c r="UH13" s="71"/>
      <c r="UI13" s="71"/>
      <c r="UJ13" s="71"/>
      <c r="UK13" s="71"/>
      <c r="UL13" s="71"/>
      <c r="UM13" s="71"/>
      <c r="UN13" s="71"/>
      <c r="UO13" s="71"/>
      <c r="UP13" s="71"/>
      <c r="UQ13" s="71"/>
      <c r="UR13" s="71"/>
      <c r="US13" s="71"/>
      <c r="UT13" s="71"/>
      <c r="UU13" s="71"/>
      <c r="UV13" s="71"/>
      <c r="UW13" s="71"/>
      <c r="UX13" s="71"/>
      <c r="UY13" s="71"/>
      <c r="UZ13" s="71"/>
      <c r="VA13" s="71"/>
      <c r="VB13" s="71"/>
      <c r="VC13" s="71"/>
      <c r="VD13" s="71"/>
      <c r="VE13" s="71"/>
      <c r="VF13" s="71"/>
      <c r="VG13" s="71"/>
      <c r="VH13" s="71"/>
      <c r="VI13" s="71"/>
      <c r="VJ13" s="71"/>
      <c r="VK13" s="71"/>
      <c r="VL13" s="71"/>
      <c r="VM13" s="71"/>
      <c r="VN13" s="71"/>
      <c r="VO13" s="71"/>
      <c r="VP13" s="71"/>
      <c r="VQ13" s="71"/>
      <c r="VR13" s="71"/>
      <c r="VS13" s="71"/>
      <c r="VT13" s="71"/>
      <c r="VU13" s="71"/>
      <c r="VV13" s="71"/>
      <c r="VW13" s="71"/>
      <c r="VX13" s="71"/>
      <c r="VY13" s="71"/>
      <c r="VZ13" s="71"/>
      <c r="WA13" s="71"/>
      <c r="WB13" s="71"/>
      <c r="WC13" s="71"/>
      <c r="WD13" s="71"/>
      <c r="WE13" s="71"/>
      <c r="WF13" s="71"/>
      <c r="WG13" s="71"/>
      <c r="WH13" s="71"/>
      <c r="WI13" s="71"/>
      <c r="WJ13" s="71"/>
      <c r="WK13" s="71"/>
      <c r="WL13" s="71"/>
      <c r="WM13" s="71"/>
      <c r="WN13" s="71"/>
      <c r="WO13" s="71"/>
      <c r="WP13" s="71"/>
      <c r="WQ13" s="71"/>
      <c r="WR13" s="71"/>
      <c r="WS13" s="71"/>
      <c r="WT13" s="71"/>
      <c r="WU13" s="71"/>
      <c r="WV13" s="71"/>
      <c r="WW13" s="71"/>
      <c r="WX13" s="71"/>
      <c r="WY13" s="71"/>
      <c r="WZ13" s="71"/>
      <c r="XA13" s="71"/>
      <c r="XB13" s="71"/>
      <c r="XC13" s="71"/>
      <c r="XD13" s="71"/>
      <c r="XE13" s="71"/>
      <c r="XF13" s="71"/>
      <c r="XG13" s="71"/>
      <c r="XH13" s="71"/>
      <c r="XI13" s="71"/>
      <c r="XJ13" s="71"/>
      <c r="XK13" s="71"/>
      <c r="XL13" s="71"/>
      <c r="XM13" s="71"/>
      <c r="XN13" s="71"/>
      <c r="XO13" s="71"/>
      <c r="XP13" s="71"/>
      <c r="XQ13" s="71"/>
      <c r="XR13" s="71"/>
      <c r="XS13" s="71"/>
      <c r="XT13" s="71"/>
      <c r="XU13" s="71"/>
      <c r="XV13" s="71"/>
      <c r="XW13" s="71"/>
      <c r="XX13" s="71"/>
      <c r="XY13" s="71"/>
      <c r="XZ13" s="71"/>
      <c r="YA13" s="71"/>
      <c r="YB13" s="71"/>
      <c r="YC13" s="71"/>
      <c r="YD13" s="71"/>
      <c r="YE13" s="71"/>
      <c r="YF13" s="71"/>
      <c r="YG13" s="71"/>
      <c r="YH13" s="71"/>
      <c r="YI13" s="71"/>
      <c r="YJ13" s="71"/>
      <c r="YK13" s="71"/>
      <c r="YL13" s="71"/>
      <c r="YM13" s="71"/>
      <c r="YN13" s="71"/>
      <c r="YO13" s="71"/>
      <c r="YP13" s="71"/>
      <c r="YQ13" s="71"/>
      <c r="YR13" s="71"/>
      <c r="YS13" s="71"/>
      <c r="YT13" s="71"/>
      <c r="YU13" s="71"/>
      <c r="YV13" s="71"/>
      <c r="YW13" s="71"/>
      <c r="YX13" s="71"/>
      <c r="YY13" s="71"/>
      <c r="YZ13" s="71"/>
      <c r="ZA13" s="71"/>
      <c r="ZB13" s="71"/>
      <c r="ZC13" s="71"/>
      <c r="ZD13" s="71"/>
      <c r="ZE13" s="71"/>
      <c r="ZF13" s="71"/>
      <c r="ZG13" s="71"/>
      <c r="ZH13" s="71"/>
      <c r="ZI13" s="71"/>
      <c r="ZJ13" s="71"/>
      <c r="ZK13" s="71"/>
      <c r="ZL13" s="71"/>
      <c r="ZM13" s="71"/>
      <c r="ZN13" s="71"/>
      <c r="ZO13" s="71"/>
      <c r="ZP13" s="71"/>
      <c r="ZQ13" s="71"/>
      <c r="ZR13" s="71"/>
      <c r="ZS13" s="71"/>
      <c r="ZT13" s="71"/>
      <c r="ZU13" s="71"/>
      <c r="ZV13" s="71"/>
      <c r="ZW13" s="71"/>
      <c r="ZX13" s="71"/>
      <c r="ZY13" s="71"/>
      <c r="ZZ13" s="71"/>
      <c r="AAA13" s="71"/>
      <c r="AAB13" s="71"/>
      <c r="AAC13" s="71"/>
      <c r="AAD13" s="71"/>
      <c r="AAE13" s="71"/>
      <c r="AAF13" s="71"/>
      <c r="AAG13" s="71"/>
      <c r="AAH13" s="71"/>
      <c r="AAI13" s="71"/>
      <c r="AAJ13" s="71"/>
      <c r="AAK13" s="71"/>
      <c r="AAL13" s="71"/>
      <c r="AAM13" s="71"/>
      <c r="AAN13" s="71"/>
      <c r="AAO13" s="71"/>
      <c r="AAP13" s="71"/>
      <c r="AAQ13" s="71"/>
      <c r="AAR13" s="71"/>
      <c r="AAS13" s="71"/>
      <c r="AAT13" s="71"/>
      <c r="AAU13" s="71"/>
      <c r="AAV13" s="71"/>
      <c r="AAW13" s="71"/>
      <c r="AAX13" s="71"/>
      <c r="AAY13" s="71"/>
      <c r="AAZ13" s="71"/>
      <c r="ABA13" s="71"/>
      <c r="ABB13" s="71"/>
      <c r="ABC13" s="71"/>
      <c r="ABD13" s="71"/>
      <c r="ABE13" s="71"/>
      <c r="ABF13" s="71"/>
      <c r="ABG13" s="71"/>
      <c r="ABH13" s="71"/>
      <c r="ABI13" s="71"/>
      <c r="ABJ13" s="71"/>
      <c r="ABK13" s="71"/>
      <c r="ABL13" s="71"/>
      <c r="ABM13" s="71"/>
      <c r="ABN13" s="71"/>
      <c r="ABO13" s="71"/>
      <c r="ABP13" s="71"/>
      <c r="ABQ13" s="71"/>
      <c r="ABR13" s="71"/>
      <c r="ABS13" s="71"/>
      <c r="ABT13" s="71"/>
      <c r="ABU13" s="71"/>
      <c r="ABV13" s="71"/>
      <c r="ABW13" s="71"/>
      <c r="ABX13" s="71"/>
      <c r="ABY13" s="71"/>
      <c r="ABZ13" s="71"/>
      <c r="ACA13" s="71"/>
      <c r="ACB13" s="71"/>
      <c r="ACC13" s="71"/>
      <c r="ACD13" s="71"/>
      <c r="ACE13" s="71"/>
      <c r="ACF13" s="71"/>
      <c r="ACG13" s="71"/>
      <c r="ACH13" s="71"/>
      <c r="ACI13" s="71"/>
      <c r="ACJ13" s="71"/>
      <c r="ACK13" s="71"/>
      <c r="ACL13" s="71"/>
      <c r="ACM13" s="71"/>
      <c r="ACN13" s="71"/>
      <c r="ACO13" s="71"/>
      <c r="ACP13" s="71"/>
      <c r="ACQ13" s="71"/>
      <c r="ACR13" s="71"/>
      <c r="ACS13" s="71"/>
      <c r="ACT13" s="71"/>
      <c r="ACU13" s="71"/>
      <c r="ACV13" s="71"/>
      <c r="ACW13" s="71"/>
      <c r="ACX13" s="71"/>
      <c r="ACY13" s="71"/>
      <c r="ACZ13" s="71"/>
      <c r="ADA13" s="71"/>
      <c r="ADB13" s="71"/>
      <c r="ADC13" s="71"/>
      <c r="ADD13" s="71"/>
      <c r="ADE13" s="71"/>
      <c r="ADF13" s="71"/>
      <c r="ADG13" s="71"/>
      <c r="ADH13" s="71"/>
      <c r="ADI13" s="71"/>
      <c r="ADJ13" s="71"/>
      <c r="ADK13" s="71"/>
      <c r="ADL13" s="71"/>
      <c r="ADM13" s="71"/>
      <c r="ADN13" s="71"/>
      <c r="ADO13" s="71"/>
      <c r="ADP13" s="71"/>
      <c r="ADQ13" s="71"/>
      <c r="ADR13" s="71"/>
      <c r="ADS13" s="71"/>
      <c r="ADT13" s="71"/>
      <c r="ADU13" s="71"/>
      <c r="ADV13" s="71"/>
      <c r="ADW13" s="71"/>
      <c r="ADX13" s="71"/>
      <c r="ADY13" s="71"/>
      <c r="ADZ13" s="71"/>
      <c r="AEA13" s="71"/>
      <c r="AEB13" s="71"/>
      <c r="AEC13" s="71"/>
      <c r="AED13" s="71"/>
      <c r="AEE13" s="71"/>
      <c r="AEF13" s="71"/>
      <c r="AEG13" s="71"/>
      <c r="AEH13" s="71"/>
      <c r="AEI13" s="71"/>
      <c r="AEJ13" s="71"/>
      <c r="AEK13" s="71"/>
      <c r="AEL13" s="71"/>
      <c r="AEM13" s="71"/>
      <c r="AEN13" s="71"/>
      <c r="AEO13" s="71"/>
      <c r="AEP13" s="71"/>
      <c r="AEQ13" s="71"/>
      <c r="AER13" s="71"/>
      <c r="AES13" s="71"/>
      <c r="AET13" s="71"/>
      <c r="AEU13" s="71"/>
      <c r="AEV13" s="71"/>
      <c r="AEW13" s="71"/>
      <c r="AEX13" s="71"/>
      <c r="AEY13" s="71"/>
      <c r="AEZ13" s="71"/>
      <c r="AFA13" s="71"/>
      <c r="AFB13" s="71"/>
      <c r="AFC13" s="71"/>
      <c r="AFD13" s="71"/>
      <c r="AFE13" s="71"/>
      <c r="AFF13" s="71"/>
      <c r="AFG13" s="71"/>
      <c r="AFH13" s="71"/>
      <c r="AFI13" s="71"/>
      <c r="AFJ13" s="71"/>
      <c r="AFK13" s="71"/>
      <c r="AFL13" s="71"/>
      <c r="AFM13" s="71"/>
      <c r="AFN13" s="71"/>
      <c r="AFO13" s="71"/>
      <c r="AFP13" s="71"/>
      <c r="AFQ13" s="71"/>
      <c r="AFR13" s="71"/>
      <c r="AFS13" s="71"/>
      <c r="AFT13" s="71"/>
      <c r="AFU13" s="71"/>
      <c r="AFV13" s="71"/>
      <c r="AFW13" s="71"/>
      <c r="AFX13" s="71"/>
      <c r="AFY13" s="71"/>
      <c r="AFZ13" s="71"/>
      <c r="AGA13" s="71"/>
      <c r="AGB13" s="71"/>
      <c r="AGC13" s="71"/>
      <c r="AGD13" s="71"/>
      <c r="AGE13" s="71"/>
      <c r="AGF13" s="71"/>
      <c r="AGG13" s="71"/>
      <c r="AGH13" s="71"/>
      <c r="AGI13" s="71"/>
      <c r="AGJ13" s="71"/>
      <c r="AGK13" s="71"/>
      <c r="AGL13" s="71"/>
      <c r="AGM13" s="71"/>
      <c r="AGN13" s="71"/>
      <c r="AGO13" s="71"/>
      <c r="AGP13" s="71"/>
      <c r="AGQ13" s="71"/>
      <c r="AGR13" s="71"/>
      <c r="AGS13" s="71"/>
      <c r="AGT13" s="71"/>
      <c r="AGU13" s="71"/>
      <c r="AGV13" s="71"/>
      <c r="AGW13" s="71"/>
      <c r="AGX13" s="71"/>
      <c r="AGY13" s="71"/>
      <c r="AGZ13" s="71"/>
      <c r="AHA13" s="71"/>
      <c r="AHB13" s="71"/>
      <c r="AHC13" s="71"/>
      <c r="AHD13" s="71"/>
      <c r="AHE13" s="71"/>
      <c r="AHF13" s="71"/>
      <c r="AHG13" s="71"/>
      <c r="AHH13" s="71"/>
      <c r="AHI13" s="71"/>
      <c r="AHJ13" s="71"/>
      <c r="AHK13" s="71"/>
      <c r="AHL13" s="71"/>
      <c r="AHM13" s="71"/>
      <c r="AHN13" s="71"/>
      <c r="AHO13" s="71"/>
      <c r="AHP13" s="71"/>
      <c r="AHQ13" s="71"/>
      <c r="AHR13" s="71"/>
      <c r="AHS13" s="71"/>
      <c r="AHT13" s="71"/>
      <c r="AHU13" s="71"/>
      <c r="AHV13" s="71"/>
      <c r="AHW13" s="71"/>
      <c r="AHX13" s="71"/>
      <c r="AHY13" s="71"/>
      <c r="AHZ13" s="71"/>
      <c r="AIA13" s="71"/>
      <c r="AIB13" s="71"/>
      <c r="AIC13" s="71"/>
      <c r="AID13" s="71"/>
      <c r="AIE13" s="71"/>
      <c r="AIF13" s="71"/>
      <c r="AIG13" s="71"/>
      <c r="AIH13" s="71"/>
      <c r="AII13" s="71"/>
      <c r="AIJ13" s="71"/>
      <c r="AIK13" s="71"/>
      <c r="AIL13" s="71"/>
      <c r="AIM13" s="71"/>
      <c r="AIN13" s="71"/>
      <c r="AIO13" s="71"/>
      <c r="AIP13" s="71"/>
      <c r="AIQ13" s="71"/>
      <c r="AIR13" s="71"/>
      <c r="AIS13" s="71"/>
      <c r="AIT13" s="71"/>
      <c r="AIU13" s="71"/>
      <c r="AIV13" s="71"/>
      <c r="AIW13" s="71"/>
      <c r="AIX13" s="71"/>
      <c r="AIY13" s="71"/>
      <c r="AIZ13" s="71"/>
      <c r="AJA13" s="71"/>
      <c r="AJB13" s="71"/>
      <c r="AJC13" s="71"/>
      <c r="AJD13" s="71"/>
      <c r="AJE13" s="71"/>
      <c r="AJF13" s="71"/>
      <c r="AJG13" s="71"/>
      <c r="AJH13" s="71"/>
      <c r="AJI13" s="71"/>
      <c r="AJJ13" s="71"/>
      <c r="AJK13" s="71"/>
      <c r="AJL13" s="71"/>
      <c r="AJM13" s="71"/>
      <c r="AJN13" s="71"/>
      <c r="AJO13" s="71"/>
      <c r="AJP13" s="71"/>
      <c r="AJQ13" s="71"/>
      <c r="AJR13" s="71"/>
      <c r="AJS13" s="71"/>
      <c r="AJT13" s="71"/>
      <c r="AJU13" s="71"/>
      <c r="AJV13" s="71"/>
      <c r="AJW13" s="71"/>
      <c r="AJX13" s="71"/>
      <c r="AJY13" s="71"/>
      <c r="AJZ13" s="71"/>
      <c r="AKA13" s="71"/>
      <c r="AKB13" s="71"/>
      <c r="AKC13" s="71"/>
      <c r="AKD13" s="71"/>
      <c r="AKE13" s="71"/>
      <c r="AKF13" s="71"/>
      <c r="AKG13" s="71"/>
      <c r="AKH13" s="71"/>
      <c r="AKI13" s="71"/>
      <c r="AKJ13" s="71"/>
      <c r="AKK13" s="71"/>
      <c r="AKL13" s="71"/>
      <c r="AKM13" s="71"/>
      <c r="AKN13" s="71"/>
      <c r="AKO13" s="71"/>
      <c r="AKP13" s="71"/>
      <c r="AKQ13" s="71"/>
      <c r="AKR13" s="71"/>
      <c r="AKS13" s="71"/>
      <c r="AKT13" s="71"/>
      <c r="AKU13" s="71"/>
      <c r="AKV13" s="71"/>
      <c r="AKW13" s="71"/>
      <c r="AKX13" s="71"/>
      <c r="AKY13" s="71"/>
      <c r="AKZ13" s="71"/>
      <c r="ALA13" s="71"/>
      <c r="ALB13" s="71"/>
      <c r="ALC13" s="71"/>
      <c r="ALD13" s="71"/>
      <c r="ALE13" s="71"/>
      <c r="ALF13" s="71"/>
      <c r="ALG13" s="71"/>
      <c r="ALH13" s="71"/>
      <c r="ALI13" s="71"/>
      <c r="ALJ13" s="71"/>
      <c r="ALK13" s="71"/>
      <c r="ALL13" s="71"/>
      <c r="ALM13" s="71"/>
      <c r="ALN13" s="71"/>
      <c r="ALO13" s="71"/>
      <c r="ALP13" s="71"/>
      <c r="ALQ13" s="71"/>
      <c r="ALR13" s="71"/>
      <c r="ALS13" s="71"/>
      <c r="ALT13" s="71"/>
      <c r="ALU13" s="71"/>
      <c r="ALV13" s="71"/>
      <c r="ALW13" s="71"/>
      <c r="ALX13" s="71"/>
      <c r="ALY13" s="71"/>
      <c r="ALZ13" s="71"/>
      <c r="AMA13" s="71"/>
      <c r="AMB13" s="71"/>
      <c r="AMC13" s="71"/>
      <c r="AMD13" s="71"/>
      <c r="AME13" s="71"/>
      <c r="AMF13" s="71"/>
      <c r="AMG13" s="71"/>
      <c r="AMH13" s="71"/>
      <c r="AMI13" s="71"/>
      <c r="AMJ13" s="71"/>
      <c r="AMK13" s="71"/>
      <c r="AML13" s="71"/>
      <c r="AMM13" s="71"/>
      <c r="AMN13" s="71"/>
      <c r="AMO13" s="71"/>
      <c r="AMP13" s="71"/>
      <c r="AMQ13" s="71"/>
      <c r="AMR13" s="71"/>
      <c r="AMS13" s="71"/>
      <c r="AMT13" s="71"/>
      <c r="AMU13" s="71"/>
      <c r="AMV13" s="71"/>
      <c r="AMW13" s="71"/>
      <c r="AMX13" s="71"/>
      <c r="AMY13" s="71"/>
      <c r="AMZ13" s="71"/>
      <c r="ANA13" s="71"/>
      <c r="ANB13" s="71"/>
      <c r="ANC13" s="71"/>
      <c r="AND13" s="71"/>
      <c r="ANE13" s="71"/>
      <c r="ANF13" s="71"/>
      <c r="ANG13" s="71"/>
      <c r="ANH13" s="71"/>
      <c r="ANI13" s="71"/>
      <c r="ANJ13" s="71"/>
      <c r="ANK13" s="71"/>
      <c r="ANL13" s="71"/>
      <c r="ANM13" s="71"/>
      <c r="ANN13" s="71"/>
      <c r="ANO13" s="71"/>
      <c r="ANP13" s="71"/>
      <c r="ANQ13" s="71"/>
      <c r="ANR13" s="71"/>
      <c r="ANS13" s="71"/>
      <c r="ANT13" s="71"/>
      <c r="ANU13" s="71"/>
      <c r="ANV13" s="71"/>
      <c r="ANW13" s="71"/>
      <c r="ANX13" s="71"/>
      <c r="ANY13" s="71"/>
      <c r="ANZ13" s="71"/>
      <c r="AOA13" s="71"/>
      <c r="AOB13" s="71"/>
      <c r="AOC13" s="71"/>
      <c r="AOD13" s="71"/>
      <c r="AOE13" s="71"/>
      <c r="AOF13" s="71"/>
      <c r="AOG13" s="71"/>
      <c r="AOH13" s="71"/>
      <c r="AOI13" s="71"/>
      <c r="AOJ13" s="71"/>
      <c r="AOK13" s="71"/>
      <c r="AOL13" s="71"/>
      <c r="AOM13" s="71"/>
      <c r="AON13" s="71"/>
      <c r="AOO13" s="71"/>
      <c r="AOP13" s="71"/>
      <c r="AOQ13" s="71"/>
      <c r="AOR13" s="71"/>
      <c r="AOS13" s="71"/>
      <c r="AOT13" s="71"/>
      <c r="AOU13" s="71"/>
      <c r="AOV13" s="71"/>
      <c r="AOW13" s="71"/>
      <c r="AOX13" s="71"/>
      <c r="AOY13" s="71"/>
      <c r="AOZ13" s="71"/>
      <c r="APA13" s="71"/>
      <c r="APB13" s="71"/>
      <c r="APC13" s="71"/>
      <c r="APD13" s="71"/>
      <c r="APE13" s="71"/>
      <c r="APF13" s="71"/>
      <c r="APG13" s="71"/>
      <c r="APH13" s="71"/>
      <c r="API13" s="71"/>
      <c r="APJ13" s="71"/>
      <c r="APK13" s="71"/>
      <c r="APL13" s="71"/>
      <c r="APM13" s="71"/>
      <c r="APN13" s="71"/>
      <c r="APO13" s="71"/>
      <c r="APP13" s="71"/>
      <c r="APQ13" s="71"/>
      <c r="APR13" s="71"/>
      <c r="APS13" s="71"/>
      <c r="APT13" s="71"/>
      <c r="APU13" s="71"/>
      <c r="APV13" s="71"/>
      <c r="APW13" s="71"/>
      <c r="APX13" s="71"/>
      <c r="APY13" s="71"/>
      <c r="APZ13" s="71"/>
      <c r="AQA13" s="71"/>
      <c r="AQB13" s="71"/>
      <c r="AQC13" s="71"/>
      <c r="AQD13" s="71"/>
      <c r="AQE13" s="71"/>
      <c r="AQF13" s="71"/>
      <c r="AQG13" s="71"/>
      <c r="AQH13" s="71"/>
      <c r="AQI13" s="71"/>
      <c r="AQJ13" s="71"/>
      <c r="AQK13" s="71"/>
      <c r="AQL13" s="71"/>
      <c r="AQM13" s="71"/>
      <c r="AQN13" s="71"/>
      <c r="AQO13" s="71"/>
      <c r="AQP13" s="71"/>
      <c r="AQQ13" s="71"/>
      <c r="AQR13" s="71"/>
      <c r="AQS13" s="71"/>
      <c r="AQT13" s="71"/>
      <c r="AQU13" s="71"/>
      <c r="AQV13" s="71"/>
      <c r="AQW13" s="71"/>
      <c r="AQX13" s="71"/>
      <c r="AQY13" s="71"/>
      <c r="AQZ13" s="71"/>
      <c r="ARA13" s="71"/>
      <c r="ARB13" s="71"/>
      <c r="ARC13" s="71"/>
      <c r="ARD13" s="71"/>
      <c r="ARE13" s="71"/>
      <c r="ARF13" s="71"/>
      <c r="ARG13" s="71"/>
      <c r="ARH13" s="71"/>
      <c r="ARI13" s="71"/>
      <c r="ARJ13" s="71"/>
      <c r="ARK13" s="71"/>
      <c r="ARL13" s="71"/>
      <c r="ARM13" s="71"/>
      <c r="ARN13" s="71"/>
      <c r="ARO13" s="71"/>
      <c r="ARP13" s="71"/>
      <c r="ARQ13" s="71"/>
      <c r="ARR13" s="71"/>
      <c r="ARS13" s="71"/>
      <c r="ART13" s="71"/>
      <c r="ARU13" s="71"/>
      <c r="ARV13" s="71"/>
      <c r="ARW13" s="71"/>
      <c r="ARX13" s="71"/>
      <c r="ARY13" s="71"/>
      <c r="ARZ13" s="71"/>
      <c r="ASA13" s="71"/>
      <c r="ASB13" s="71"/>
      <c r="ASC13" s="71"/>
      <c r="ASD13" s="71"/>
      <c r="ASE13" s="71"/>
      <c r="ASF13" s="71"/>
      <c r="ASG13" s="71"/>
      <c r="ASH13" s="71"/>
      <c r="ASI13" s="71"/>
      <c r="ASJ13" s="71"/>
      <c r="ASK13" s="71"/>
      <c r="ASL13" s="71"/>
      <c r="ASM13" s="71"/>
      <c r="ASN13" s="71"/>
      <c r="ASO13" s="71"/>
      <c r="ASP13" s="71"/>
      <c r="ASQ13" s="71"/>
      <c r="ASR13" s="71"/>
      <c r="ASS13" s="71"/>
      <c r="AST13" s="71"/>
      <c r="ASU13" s="71"/>
      <c r="ASV13" s="71"/>
      <c r="ASW13" s="71"/>
      <c r="ASX13" s="71"/>
      <c r="ASY13" s="71"/>
      <c r="ASZ13" s="71"/>
      <c r="ATA13" s="71"/>
      <c r="ATB13" s="71"/>
      <c r="ATC13" s="71"/>
      <c r="ATD13" s="71"/>
      <c r="ATE13" s="71"/>
      <c r="ATF13" s="71"/>
      <c r="ATG13" s="71"/>
      <c r="ATH13" s="71"/>
      <c r="ATI13" s="71"/>
      <c r="ATJ13" s="71"/>
      <c r="ATK13" s="71"/>
      <c r="ATL13" s="71"/>
      <c r="ATM13" s="71"/>
      <c r="ATN13" s="71"/>
      <c r="ATO13" s="71"/>
      <c r="ATP13" s="71"/>
      <c r="ATQ13" s="71"/>
      <c r="ATR13" s="71"/>
      <c r="ATS13" s="71"/>
      <c r="ATT13" s="71"/>
      <c r="ATU13" s="71"/>
      <c r="ATV13" s="71"/>
      <c r="ATW13" s="71"/>
      <c r="ATX13" s="71"/>
      <c r="ATY13" s="71"/>
      <c r="ATZ13" s="71"/>
      <c r="AUA13" s="71"/>
      <c r="AUB13" s="71"/>
      <c r="AUC13" s="71"/>
      <c r="AUD13" s="71"/>
      <c r="AUE13" s="71"/>
      <c r="AUF13" s="71"/>
      <c r="AUG13" s="71"/>
      <c r="AUH13" s="71"/>
      <c r="AUI13" s="71"/>
      <c r="AUJ13" s="71"/>
      <c r="AUK13" s="71"/>
      <c r="AUL13" s="71"/>
      <c r="AUM13" s="71"/>
      <c r="AUN13" s="71"/>
      <c r="AUO13" s="71"/>
      <c r="AUP13" s="71"/>
      <c r="AUQ13" s="71"/>
      <c r="AUR13" s="71"/>
      <c r="AUS13" s="71"/>
      <c r="AUT13" s="71"/>
      <c r="AUU13" s="71"/>
      <c r="AUV13" s="71"/>
      <c r="AUW13" s="71"/>
      <c r="AUX13" s="71"/>
      <c r="AUY13" s="71"/>
      <c r="AUZ13" s="71"/>
      <c r="AVA13" s="71"/>
      <c r="AVB13" s="71"/>
      <c r="AVC13" s="71"/>
      <c r="AVD13" s="71"/>
      <c r="AVE13" s="71"/>
      <c r="AVF13" s="71"/>
      <c r="AVG13" s="71"/>
      <c r="AVH13" s="71"/>
      <c r="AVI13" s="71"/>
      <c r="AVJ13" s="71"/>
      <c r="AVK13" s="71"/>
      <c r="AVL13" s="71"/>
      <c r="AVM13" s="71"/>
      <c r="AVN13" s="71"/>
      <c r="AVO13" s="71"/>
      <c r="AVP13" s="71"/>
      <c r="AVQ13" s="71"/>
      <c r="AVR13" s="71"/>
      <c r="AVS13" s="71"/>
      <c r="AVT13" s="71"/>
      <c r="AVU13" s="71"/>
      <c r="AVV13" s="71"/>
      <c r="AVW13" s="71"/>
      <c r="AVX13" s="71"/>
      <c r="AVY13" s="71"/>
      <c r="AVZ13" s="71"/>
      <c r="AWA13" s="71"/>
      <c r="AWB13" s="71"/>
      <c r="AWC13" s="71"/>
      <c r="AWD13" s="71"/>
      <c r="AWE13" s="71"/>
      <c r="AWF13" s="71"/>
      <c r="AWG13" s="71"/>
      <c r="AWH13" s="71"/>
      <c r="AWI13" s="71"/>
      <c r="AWJ13" s="71"/>
      <c r="AWK13" s="71"/>
      <c r="AWL13" s="71"/>
      <c r="AWM13" s="71"/>
      <c r="AWN13" s="71"/>
      <c r="AWO13" s="71"/>
      <c r="AWP13" s="71"/>
      <c r="AWQ13" s="71"/>
      <c r="AWR13" s="71"/>
      <c r="AWS13" s="71"/>
      <c r="AWT13" s="71"/>
      <c r="AWU13" s="71"/>
      <c r="AWV13" s="71"/>
      <c r="AWW13" s="71"/>
      <c r="AWX13" s="71"/>
      <c r="AWY13" s="71"/>
      <c r="AWZ13" s="71"/>
      <c r="AXA13" s="71"/>
      <c r="AXB13" s="71"/>
      <c r="AXC13" s="71"/>
      <c r="AXD13" s="71"/>
    </row>
    <row r="14" spans="1:1304" s="186" customFormat="1" x14ac:dyDescent="0.2">
      <c r="A14" s="185" t="e">
        <f>#REF!+1</f>
        <v>#REF!</v>
      </c>
      <c r="B14" s="85" t="s">
        <v>145</v>
      </c>
      <c r="C14" s="149" t="s">
        <v>94</v>
      </c>
      <c r="D14" s="158">
        <v>8712038002193</v>
      </c>
      <c r="E14" s="1" t="s">
        <v>81</v>
      </c>
      <c r="F14" s="3" t="s">
        <v>15</v>
      </c>
      <c r="G14" s="20">
        <v>294</v>
      </c>
      <c r="H14" s="20">
        <v>94</v>
      </c>
      <c r="I14" s="20">
        <v>58</v>
      </c>
      <c r="J14" s="20">
        <v>824</v>
      </c>
      <c r="K14" s="184">
        <v>3.89</v>
      </c>
      <c r="L14" s="147"/>
      <c r="M14" s="111">
        <v>8712038002209</v>
      </c>
      <c r="N14" s="79" t="s">
        <v>82</v>
      </c>
      <c r="O14" s="102" t="s">
        <v>2</v>
      </c>
      <c r="P14" s="146">
        <v>297</v>
      </c>
      <c r="Q14" s="22">
        <v>180</v>
      </c>
      <c r="R14" s="22">
        <v>196</v>
      </c>
      <c r="S14" s="22">
        <v>5022</v>
      </c>
      <c r="T14" s="147"/>
      <c r="U14" s="64">
        <v>24</v>
      </c>
      <c r="V14" s="14">
        <v>5</v>
      </c>
      <c r="W14" s="14">
        <v>120</v>
      </c>
      <c r="X14" s="53">
        <v>720</v>
      </c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  <c r="IR14" s="71"/>
      <c r="IS14" s="71"/>
      <c r="IT14" s="71"/>
      <c r="IU14" s="71"/>
      <c r="IV14" s="71"/>
      <c r="IW14" s="71"/>
      <c r="IX14" s="71"/>
      <c r="IY14" s="71"/>
      <c r="IZ14" s="71"/>
      <c r="JA14" s="71"/>
      <c r="JB14" s="71"/>
      <c r="JC14" s="71"/>
      <c r="JD14" s="71"/>
      <c r="JE14" s="71"/>
      <c r="JF14" s="71"/>
      <c r="JG14" s="71"/>
      <c r="JH14" s="71"/>
      <c r="JI14" s="71"/>
      <c r="JJ14" s="71"/>
      <c r="JK14" s="71"/>
      <c r="JL14" s="71"/>
      <c r="JM14" s="71"/>
      <c r="JN14" s="71"/>
      <c r="JO14" s="71"/>
      <c r="JP14" s="71"/>
      <c r="JQ14" s="71"/>
      <c r="JR14" s="71"/>
      <c r="JS14" s="71"/>
      <c r="JT14" s="71"/>
      <c r="JU14" s="71"/>
      <c r="JV14" s="71"/>
      <c r="JW14" s="71"/>
      <c r="JX14" s="71"/>
      <c r="JY14" s="71"/>
      <c r="JZ14" s="71"/>
      <c r="KA14" s="71"/>
      <c r="KB14" s="71"/>
      <c r="KC14" s="71"/>
      <c r="KD14" s="71"/>
      <c r="KE14" s="71"/>
      <c r="KF14" s="71"/>
      <c r="KG14" s="71"/>
      <c r="KH14" s="71"/>
      <c r="KI14" s="71"/>
      <c r="KJ14" s="71"/>
      <c r="KK14" s="71"/>
      <c r="KL14" s="71"/>
      <c r="KM14" s="71"/>
      <c r="KN14" s="71"/>
      <c r="KO14" s="71"/>
      <c r="KP14" s="71"/>
      <c r="KQ14" s="71"/>
      <c r="KR14" s="71"/>
      <c r="KS14" s="71"/>
      <c r="KT14" s="71"/>
      <c r="KU14" s="71"/>
      <c r="KV14" s="71"/>
      <c r="KW14" s="71"/>
      <c r="KX14" s="71"/>
      <c r="KY14" s="71"/>
      <c r="KZ14" s="71"/>
      <c r="LA14" s="71"/>
      <c r="LB14" s="71"/>
      <c r="LC14" s="71"/>
      <c r="LD14" s="71"/>
      <c r="LE14" s="71"/>
      <c r="LF14" s="71"/>
      <c r="LG14" s="71"/>
      <c r="LH14" s="71"/>
      <c r="LI14" s="71"/>
      <c r="LJ14" s="71"/>
      <c r="LK14" s="71"/>
      <c r="LL14" s="71"/>
      <c r="LM14" s="71"/>
      <c r="LN14" s="71"/>
      <c r="LO14" s="71"/>
      <c r="LP14" s="71"/>
      <c r="LQ14" s="71"/>
      <c r="LR14" s="71"/>
      <c r="LS14" s="71"/>
      <c r="LT14" s="71"/>
      <c r="LU14" s="71"/>
      <c r="LV14" s="71"/>
      <c r="LW14" s="71"/>
      <c r="LX14" s="71"/>
      <c r="LY14" s="71"/>
      <c r="LZ14" s="71"/>
      <c r="MA14" s="71"/>
      <c r="MB14" s="71"/>
      <c r="MC14" s="71"/>
      <c r="MD14" s="71"/>
      <c r="ME14" s="71"/>
      <c r="MF14" s="71"/>
      <c r="MG14" s="71"/>
      <c r="MH14" s="71"/>
      <c r="MI14" s="71"/>
      <c r="MJ14" s="71"/>
      <c r="MK14" s="71"/>
      <c r="ML14" s="71"/>
      <c r="MM14" s="71"/>
      <c r="MN14" s="71"/>
      <c r="MO14" s="71"/>
      <c r="MP14" s="71"/>
      <c r="MQ14" s="71"/>
      <c r="MR14" s="71"/>
      <c r="MS14" s="71"/>
      <c r="MT14" s="71"/>
      <c r="MU14" s="71"/>
      <c r="MV14" s="71"/>
      <c r="MW14" s="71"/>
      <c r="MX14" s="71"/>
      <c r="MY14" s="71"/>
      <c r="MZ14" s="71"/>
      <c r="NA14" s="71"/>
      <c r="NB14" s="71"/>
      <c r="NC14" s="71"/>
      <c r="ND14" s="71"/>
      <c r="NE14" s="71"/>
      <c r="NF14" s="71"/>
      <c r="NG14" s="71"/>
      <c r="NH14" s="71"/>
      <c r="NI14" s="71"/>
      <c r="NJ14" s="71"/>
      <c r="NK14" s="71"/>
      <c r="NL14" s="71"/>
      <c r="NM14" s="71"/>
      <c r="NN14" s="71"/>
      <c r="NO14" s="71"/>
      <c r="NP14" s="71"/>
      <c r="NQ14" s="71"/>
      <c r="NR14" s="71"/>
      <c r="NS14" s="71"/>
      <c r="NT14" s="71"/>
      <c r="NU14" s="71"/>
      <c r="NV14" s="71"/>
      <c r="NW14" s="71"/>
      <c r="NX14" s="71"/>
      <c r="NY14" s="71"/>
      <c r="NZ14" s="71"/>
      <c r="OA14" s="71"/>
      <c r="OB14" s="71"/>
      <c r="OC14" s="71"/>
      <c r="OD14" s="71"/>
      <c r="OE14" s="71"/>
      <c r="OF14" s="71"/>
      <c r="OG14" s="71"/>
      <c r="OH14" s="71"/>
      <c r="OI14" s="71"/>
      <c r="OJ14" s="71"/>
      <c r="OK14" s="71"/>
      <c r="OL14" s="71"/>
      <c r="OM14" s="71"/>
      <c r="ON14" s="71"/>
      <c r="OO14" s="71"/>
      <c r="OP14" s="71"/>
      <c r="OQ14" s="71"/>
      <c r="OR14" s="71"/>
      <c r="OS14" s="71"/>
      <c r="OT14" s="71"/>
      <c r="OU14" s="71"/>
      <c r="OV14" s="71"/>
      <c r="OW14" s="71"/>
      <c r="OX14" s="71"/>
      <c r="OY14" s="71"/>
      <c r="OZ14" s="71"/>
      <c r="PA14" s="71"/>
      <c r="PB14" s="71"/>
      <c r="PC14" s="71"/>
      <c r="PD14" s="71"/>
      <c r="PE14" s="71"/>
      <c r="PF14" s="71"/>
      <c r="PG14" s="71"/>
      <c r="PH14" s="71"/>
      <c r="PI14" s="71"/>
      <c r="PJ14" s="71"/>
      <c r="PK14" s="71"/>
      <c r="PL14" s="71"/>
      <c r="PM14" s="71"/>
      <c r="PN14" s="71"/>
      <c r="PO14" s="71"/>
      <c r="PP14" s="71"/>
      <c r="PQ14" s="71"/>
      <c r="PR14" s="71"/>
      <c r="PS14" s="71"/>
      <c r="PT14" s="71"/>
      <c r="PU14" s="71"/>
      <c r="PV14" s="71"/>
      <c r="PW14" s="71"/>
      <c r="PX14" s="71"/>
      <c r="PY14" s="71"/>
      <c r="PZ14" s="71"/>
      <c r="QA14" s="71"/>
      <c r="QB14" s="71"/>
      <c r="QC14" s="71"/>
      <c r="QD14" s="71"/>
      <c r="QE14" s="71"/>
      <c r="QF14" s="71"/>
      <c r="QG14" s="71"/>
      <c r="QH14" s="71"/>
      <c r="QI14" s="71"/>
      <c r="QJ14" s="71"/>
      <c r="QK14" s="71"/>
      <c r="QL14" s="71"/>
      <c r="QM14" s="71"/>
      <c r="QN14" s="71"/>
      <c r="QO14" s="71"/>
      <c r="QP14" s="71"/>
      <c r="QQ14" s="71"/>
      <c r="QR14" s="71"/>
      <c r="QS14" s="71"/>
      <c r="QT14" s="71"/>
      <c r="QU14" s="71"/>
      <c r="QV14" s="71"/>
      <c r="QW14" s="71"/>
      <c r="QX14" s="71"/>
      <c r="QY14" s="71"/>
      <c r="QZ14" s="71"/>
      <c r="RA14" s="71"/>
      <c r="RB14" s="71"/>
      <c r="RC14" s="71"/>
      <c r="RD14" s="71"/>
      <c r="RE14" s="71"/>
      <c r="RF14" s="71"/>
      <c r="RG14" s="71"/>
      <c r="RH14" s="71"/>
      <c r="RI14" s="71"/>
      <c r="RJ14" s="71"/>
      <c r="RK14" s="71"/>
      <c r="RL14" s="71"/>
      <c r="RM14" s="71"/>
      <c r="RN14" s="71"/>
      <c r="RO14" s="71"/>
      <c r="RP14" s="71"/>
      <c r="RQ14" s="71"/>
      <c r="RR14" s="71"/>
      <c r="RS14" s="71"/>
      <c r="RT14" s="71"/>
      <c r="RU14" s="71"/>
      <c r="RV14" s="71"/>
      <c r="RW14" s="71"/>
      <c r="RX14" s="71"/>
      <c r="RY14" s="71"/>
      <c r="RZ14" s="71"/>
      <c r="SA14" s="71"/>
      <c r="SB14" s="71"/>
      <c r="SC14" s="71"/>
      <c r="SD14" s="71"/>
      <c r="SE14" s="71"/>
      <c r="SF14" s="71"/>
      <c r="SG14" s="71"/>
      <c r="SH14" s="71"/>
      <c r="SI14" s="71"/>
      <c r="SJ14" s="71"/>
      <c r="SK14" s="71"/>
      <c r="SL14" s="71"/>
      <c r="SM14" s="71"/>
      <c r="SN14" s="71"/>
      <c r="SO14" s="71"/>
      <c r="SP14" s="71"/>
      <c r="SQ14" s="71"/>
      <c r="SR14" s="71"/>
      <c r="SS14" s="71"/>
      <c r="ST14" s="71"/>
      <c r="SU14" s="71"/>
      <c r="SV14" s="71"/>
      <c r="SW14" s="71"/>
      <c r="SX14" s="71"/>
      <c r="SY14" s="71"/>
      <c r="SZ14" s="71"/>
      <c r="TA14" s="71"/>
      <c r="TB14" s="71"/>
      <c r="TC14" s="71"/>
      <c r="TD14" s="71"/>
      <c r="TE14" s="71"/>
      <c r="TF14" s="71"/>
      <c r="TG14" s="71"/>
      <c r="TH14" s="71"/>
      <c r="TI14" s="71"/>
      <c r="TJ14" s="71"/>
      <c r="TK14" s="71"/>
      <c r="TL14" s="71"/>
      <c r="TM14" s="71"/>
      <c r="TN14" s="71"/>
      <c r="TO14" s="71"/>
      <c r="TP14" s="71"/>
      <c r="TQ14" s="71"/>
      <c r="TR14" s="71"/>
      <c r="TS14" s="71"/>
      <c r="TT14" s="71"/>
      <c r="TU14" s="71"/>
      <c r="TV14" s="71"/>
      <c r="TW14" s="71"/>
      <c r="TX14" s="71"/>
      <c r="TY14" s="71"/>
      <c r="TZ14" s="71"/>
      <c r="UA14" s="71"/>
      <c r="UB14" s="71"/>
      <c r="UC14" s="71"/>
      <c r="UD14" s="71"/>
      <c r="UE14" s="71"/>
      <c r="UF14" s="71"/>
      <c r="UG14" s="71"/>
      <c r="UH14" s="71"/>
      <c r="UI14" s="71"/>
      <c r="UJ14" s="71"/>
      <c r="UK14" s="71"/>
      <c r="UL14" s="71"/>
      <c r="UM14" s="71"/>
      <c r="UN14" s="71"/>
      <c r="UO14" s="71"/>
      <c r="UP14" s="71"/>
      <c r="UQ14" s="71"/>
      <c r="UR14" s="71"/>
      <c r="US14" s="71"/>
      <c r="UT14" s="71"/>
      <c r="UU14" s="71"/>
      <c r="UV14" s="71"/>
      <c r="UW14" s="71"/>
      <c r="UX14" s="71"/>
      <c r="UY14" s="71"/>
      <c r="UZ14" s="71"/>
      <c r="VA14" s="71"/>
      <c r="VB14" s="71"/>
      <c r="VC14" s="71"/>
      <c r="VD14" s="71"/>
      <c r="VE14" s="71"/>
      <c r="VF14" s="71"/>
      <c r="VG14" s="71"/>
      <c r="VH14" s="71"/>
      <c r="VI14" s="71"/>
      <c r="VJ14" s="71"/>
      <c r="VK14" s="71"/>
      <c r="VL14" s="71"/>
      <c r="VM14" s="71"/>
      <c r="VN14" s="71"/>
      <c r="VO14" s="71"/>
      <c r="VP14" s="71"/>
      <c r="VQ14" s="71"/>
      <c r="VR14" s="71"/>
      <c r="VS14" s="71"/>
      <c r="VT14" s="71"/>
      <c r="VU14" s="71"/>
      <c r="VV14" s="71"/>
      <c r="VW14" s="71"/>
      <c r="VX14" s="71"/>
      <c r="VY14" s="71"/>
      <c r="VZ14" s="71"/>
      <c r="WA14" s="71"/>
      <c r="WB14" s="71"/>
      <c r="WC14" s="71"/>
      <c r="WD14" s="71"/>
      <c r="WE14" s="71"/>
      <c r="WF14" s="71"/>
      <c r="WG14" s="71"/>
      <c r="WH14" s="71"/>
      <c r="WI14" s="71"/>
      <c r="WJ14" s="71"/>
      <c r="WK14" s="71"/>
      <c r="WL14" s="71"/>
      <c r="WM14" s="71"/>
      <c r="WN14" s="71"/>
      <c r="WO14" s="71"/>
      <c r="WP14" s="71"/>
      <c r="WQ14" s="71"/>
      <c r="WR14" s="71"/>
      <c r="WS14" s="71"/>
      <c r="WT14" s="71"/>
      <c r="WU14" s="71"/>
      <c r="WV14" s="71"/>
      <c r="WW14" s="71"/>
      <c r="WX14" s="71"/>
      <c r="WY14" s="71"/>
      <c r="WZ14" s="71"/>
      <c r="XA14" s="71"/>
      <c r="XB14" s="71"/>
      <c r="XC14" s="71"/>
      <c r="XD14" s="71"/>
      <c r="XE14" s="71"/>
      <c r="XF14" s="71"/>
      <c r="XG14" s="71"/>
      <c r="XH14" s="71"/>
      <c r="XI14" s="71"/>
      <c r="XJ14" s="71"/>
      <c r="XK14" s="71"/>
      <c r="XL14" s="71"/>
      <c r="XM14" s="71"/>
      <c r="XN14" s="71"/>
      <c r="XO14" s="71"/>
      <c r="XP14" s="71"/>
      <c r="XQ14" s="71"/>
      <c r="XR14" s="71"/>
      <c r="XS14" s="71"/>
      <c r="XT14" s="71"/>
      <c r="XU14" s="71"/>
      <c r="XV14" s="71"/>
      <c r="XW14" s="71"/>
      <c r="XX14" s="71"/>
      <c r="XY14" s="71"/>
      <c r="XZ14" s="71"/>
      <c r="YA14" s="71"/>
      <c r="YB14" s="71"/>
      <c r="YC14" s="71"/>
      <c r="YD14" s="71"/>
      <c r="YE14" s="71"/>
      <c r="YF14" s="71"/>
      <c r="YG14" s="71"/>
      <c r="YH14" s="71"/>
      <c r="YI14" s="71"/>
      <c r="YJ14" s="71"/>
      <c r="YK14" s="71"/>
      <c r="YL14" s="71"/>
      <c r="YM14" s="71"/>
      <c r="YN14" s="71"/>
      <c r="YO14" s="71"/>
      <c r="YP14" s="71"/>
      <c r="YQ14" s="71"/>
      <c r="YR14" s="71"/>
      <c r="YS14" s="71"/>
      <c r="YT14" s="71"/>
      <c r="YU14" s="71"/>
      <c r="YV14" s="71"/>
      <c r="YW14" s="71"/>
      <c r="YX14" s="71"/>
      <c r="YY14" s="71"/>
      <c r="YZ14" s="71"/>
      <c r="ZA14" s="71"/>
      <c r="ZB14" s="71"/>
      <c r="ZC14" s="71"/>
      <c r="ZD14" s="71"/>
      <c r="ZE14" s="71"/>
      <c r="ZF14" s="71"/>
      <c r="ZG14" s="71"/>
      <c r="ZH14" s="71"/>
      <c r="ZI14" s="71"/>
      <c r="ZJ14" s="71"/>
      <c r="ZK14" s="71"/>
      <c r="ZL14" s="71"/>
      <c r="ZM14" s="71"/>
      <c r="ZN14" s="71"/>
      <c r="ZO14" s="71"/>
      <c r="ZP14" s="71"/>
      <c r="ZQ14" s="71"/>
      <c r="ZR14" s="71"/>
      <c r="ZS14" s="71"/>
      <c r="ZT14" s="71"/>
      <c r="ZU14" s="71"/>
      <c r="ZV14" s="71"/>
      <c r="ZW14" s="71"/>
      <c r="ZX14" s="71"/>
      <c r="ZY14" s="71"/>
      <c r="ZZ14" s="71"/>
      <c r="AAA14" s="71"/>
      <c r="AAB14" s="71"/>
      <c r="AAC14" s="71"/>
      <c r="AAD14" s="71"/>
      <c r="AAE14" s="71"/>
      <c r="AAF14" s="71"/>
      <c r="AAG14" s="71"/>
      <c r="AAH14" s="71"/>
      <c r="AAI14" s="71"/>
      <c r="AAJ14" s="71"/>
      <c r="AAK14" s="71"/>
      <c r="AAL14" s="71"/>
      <c r="AAM14" s="71"/>
      <c r="AAN14" s="71"/>
      <c r="AAO14" s="71"/>
      <c r="AAP14" s="71"/>
      <c r="AAQ14" s="71"/>
      <c r="AAR14" s="71"/>
      <c r="AAS14" s="71"/>
      <c r="AAT14" s="71"/>
      <c r="AAU14" s="71"/>
      <c r="AAV14" s="71"/>
      <c r="AAW14" s="71"/>
      <c r="AAX14" s="71"/>
      <c r="AAY14" s="71"/>
      <c r="AAZ14" s="71"/>
      <c r="ABA14" s="71"/>
      <c r="ABB14" s="71"/>
      <c r="ABC14" s="71"/>
      <c r="ABD14" s="71"/>
      <c r="ABE14" s="71"/>
      <c r="ABF14" s="71"/>
      <c r="ABG14" s="71"/>
      <c r="ABH14" s="71"/>
      <c r="ABI14" s="71"/>
      <c r="ABJ14" s="71"/>
      <c r="ABK14" s="71"/>
      <c r="ABL14" s="71"/>
      <c r="ABM14" s="71"/>
      <c r="ABN14" s="71"/>
      <c r="ABO14" s="71"/>
      <c r="ABP14" s="71"/>
      <c r="ABQ14" s="71"/>
      <c r="ABR14" s="71"/>
      <c r="ABS14" s="71"/>
      <c r="ABT14" s="71"/>
      <c r="ABU14" s="71"/>
      <c r="ABV14" s="71"/>
      <c r="ABW14" s="71"/>
      <c r="ABX14" s="71"/>
      <c r="ABY14" s="71"/>
      <c r="ABZ14" s="71"/>
      <c r="ACA14" s="71"/>
      <c r="ACB14" s="71"/>
      <c r="ACC14" s="71"/>
      <c r="ACD14" s="71"/>
      <c r="ACE14" s="71"/>
      <c r="ACF14" s="71"/>
      <c r="ACG14" s="71"/>
      <c r="ACH14" s="71"/>
      <c r="ACI14" s="71"/>
      <c r="ACJ14" s="71"/>
      <c r="ACK14" s="71"/>
      <c r="ACL14" s="71"/>
      <c r="ACM14" s="71"/>
      <c r="ACN14" s="71"/>
      <c r="ACO14" s="71"/>
      <c r="ACP14" s="71"/>
      <c r="ACQ14" s="71"/>
      <c r="ACR14" s="71"/>
      <c r="ACS14" s="71"/>
      <c r="ACT14" s="71"/>
      <c r="ACU14" s="71"/>
      <c r="ACV14" s="71"/>
      <c r="ACW14" s="71"/>
      <c r="ACX14" s="71"/>
      <c r="ACY14" s="71"/>
      <c r="ACZ14" s="71"/>
      <c r="ADA14" s="71"/>
      <c r="ADB14" s="71"/>
      <c r="ADC14" s="71"/>
      <c r="ADD14" s="71"/>
      <c r="ADE14" s="71"/>
      <c r="ADF14" s="71"/>
      <c r="ADG14" s="71"/>
      <c r="ADH14" s="71"/>
      <c r="ADI14" s="71"/>
      <c r="ADJ14" s="71"/>
      <c r="ADK14" s="71"/>
      <c r="ADL14" s="71"/>
      <c r="ADM14" s="71"/>
      <c r="ADN14" s="71"/>
      <c r="ADO14" s="71"/>
      <c r="ADP14" s="71"/>
      <c r="ADQ14" s="71"/>
      <c r="ADR14" s="71"/>
      <c r="ADS14" s="71"/>
      <c r="ADT14" s="71"/>
      <c r="ADU14" s="71"/>
      <c r="ADV14" s="71"/>
      <c r="ADW14" s="71"/>
      <c r="ADX14" s="71"/>
      <c r="ADY14" s="71"/>
      <c r="ADZ14" s="71"/>
      <c r="AEA14" s="71"/>
      <c r="AEB14" s="71"/>
      <c r="AEC14" s="71"/>
      <c r="AED14" s="71"/>
      <c r="AEE14" s="71"/>
      <c r="AEF14" s="71"/>
      <c r="AEG14" s="71"/>
      <c r="AEH14" s="71"/>
      <c r="AEI14" s="71"/>
      <c r="AEJ14" s="71"/>
      <c r="AEK14" s="71"/>
      <c r="AEL14" s="71"/>
      <c r="AEM14" s="71"/>
      <c r="AEN14" s="71"/>
      <c r="AEO14" s="71"/>
      <c r="AEP14" s="71"/>
      <c r="AEQ14" s="71"/>
      <c r="AER14" s="71"/>
      <c r="AES14" s="71"/>
      <c r="AET14" s="71"/>
      <c r="AEU14" s="71"/>
      <c r="AEV14" s="71"/>
      <c r="AEW14" s="71"/>
      <c r="AEX14" s="71"/>
      <c r="AEY14" s="71"/>
      <c r="AEZ14" s="71"/>
      <c r="AFA14" s="71"/>
      <c r="AFB14" s="71"/>
      <c r="AFC14" s="71"/>
      <c r="AFD14" s="71"/>
      <c r="AFE14" s="71"/>
      <c r="AFF14" s="71"/>
      <c r="AFG14" s="71"/>
      <c r="AFH14" s="71"/>
      <c r="AFI14" s="71"/>
      <c r="AFJ14" s="71"/>
      <c r="AFK14" s="71"/>
      <c r="AFL14" s="71"/>
      <c r="AFM14" s="71"/>
      <c r="AFN14" s="71"/>
      <c r="AFO14" s="71"/>
      <c r="AFP14" s="71"/>
      <c r="AFQ14" s="71"/>
      <c r="AFR14" s="71"/>
      <c r="AFS14" s="71"/>
      <c r="AFT14" s="71"/>
      <c r="AFU14" s="71"/>
      <c r="AFV14" s="71"/>
      <c r="AFW14" s="71"/>
      <c r="AFX14" s="71"/>
      <c r="AFY14" s="71"/>
      <c r="AFZ14" s="71"/>
      <c r="AGA14" s="71"/>
      <c r="AGB14" s="71"/>
      <c r="AGC14" s="71"/>
      <c r="AGD14" s="71"/>
      <c r="AGE14" s="71"/>
      <c r="AGF14" s="71"/>
      <c r="AGG14" s="71"/>
      <c r="AGH14" s="71"/>
      <c r="AGI14" s="71"/>
      <c r="AGJ14" s="71"/>
      <c r="AGK14" s="71"/>
      <c r="AGL14" s="71"/>
      <c r="AGM14" s="71"/>
      <c r="AGN14" s="71"/>
      <c r="AGO14" s="71"/>
      <c r="AGP14" s="71"/>
      <c r="AGQ14" s="71"/>
      <c r="AGR14" s="71"/>
      <c r="AGS14" s="71"/>
      <c r="AGT14" s="71"/>
      <c r="AGU14" s="71"/>
      <c r="AGV14" s="71"/>
      <c r="AGW14" s="71"/>
      <c r="AGX14" s="71"/>
      <c r="AGY14" s="71"/>
      <c r="AGZ14" s="71"/>
      <c r="AHA14" s="71"/>
      <c r="AHB14" s="71"/>
      <c r="AHC14" s="71"/>
      <c r="AHD14" s="71"/>
      <c r="AHE14" s="71"/>
      <c r="AHF14" s="71"/>
      <c r="AHG14" s="71"/>
      <c r="AHH14" s="71"/>
      <c r="AHI14" s="71"/>
      <c r="AHJ14" s="71"/>
      <c r="AHK14" s="71"/>
      <c r="AHL14" s="71"/>
      <c r="AHM14" s="71"/>
      <c r="AHN14" s="71"/>
      <c r="AHO14" s="71"/>
      <c r="AHP14" s="71"/>
      <c r="AHQ14" s="71"/>
      <c r="AHR14" s="71"/>
      <c r="AHS14" s="71"/>
      <c r="AHT14" s="71"/>
      <c r="AHU14" s="71"/>
      <c r="AHV14" s="71"/>
      <c r="AHW14" s="71"/>
      <c r="AHX14" s="71"/>
      <c r="AHY14" s="71"/>
      <c r="AHZ14" s="71"/>
      <c r="AIA14" s="71"/>
      <c r="AIB14" s="71"/>
      <c r="AIC14" s="71"/>
      <c r="AID14" s="71"/>
      <c r="AIE14" s="71"/>
      <c r="AIF14" s="71"/>
      <c r="AIG14" s="71"/>
      <c r="AIH14" s="71"/>
      <c r="AII14" s="71"/>
      <c r="AIJ14" s="71"/>
      <c r="AIK14" s="71"/>
      <c r="AIL14" s="71"/>
      <c r="AIM14" s="71"/>
      <c r="AIN14" s="71"/>
      <c r="AIO14" s="71"/>
      <c r="AIP14" s="71"/>
      <c r="AIQ14" s="71"/>
      <c r="AIR14" s="71"/>
      <c r="AIS14" s="71"/>
      <c r="AIT14" s="71"/>
      <c r="AIU14" s="71"/>
      <c r="AIV14" s="71"/>
      <c r="AIW14" s="71"/>
      <c r="AIX14" s="71"/>
      <c r="AIY14" s="71"/>
      <c r="AIZ14" s="71"/>
      <c r="AJA14" s="71"/>
      <c r="AJB14" s="71"/>
      <c r="AJC14" s="71"/>
      <c r="AJD14" s="71"/>
      <c r="AJE14" s="71"/>
      <c r="AJF14" s="71"/>
      <c r="AJG14" s="71"/>
      <c r="AJH14" s="71"/>
      <c r="AJI14" s="71"/>
      <c r="AJJ14" s="71"/>
      <c r="AJK14" s="71"/>
      <c r="AJL14" s="71"/>
      <c r="AJM14" s="71"/>
      <c r="AJN14" s="71"/>
      <c r="AJO14" s="71"/>
      <c r="AJP14" s="71"/>
      <c r="AJQ14" s="71"/>
      <c r="AJR14" s="71"/>
      <c r="AJS14" s="71"/>
      <c r="AJT14" s="71"/>
      <c r="AJU14" s="71"/>
      <c r="AJV14" s="71"/>
      <c r="AJW14" s="71"/>
      <c r="AJX14" s="71"/>
      <c r="AJY14" s="71"/>
      <c r="AJZ14" s="71"/>
      <c r="AKA14" s="71"/>
      <c r="AKB14" s="71"/>
      <c r="AKC14" s="71"/>
      <c r="AKD14" s="71"/>
      <c r="AKE14" s="71"/>
      <c r="AKF14" s="71"/>
      <c r="AKG14" s="71"/>
      <c r="AKH14" s="71"/>
      <c r="AKI14" s="71"/>
      <c r="AKJ14" s="71"/>
      <c r="AKK14" s="71"/>
      <c r="AKL14" s="71"/>
      <c r="AKM14" s="71"/>
      <c r="AKN14" s="71"/>
      <c r="AKO14" s="71"/>
      <c r="AKP14" s="71"/>
      <c r="AKQ14" s="71"/>
      <c r="AKR14" s="71"/>
      <c r="AKS14" s="71"/>
      <c r="AKT14" s="71"/>
      <c r="AKU14" s="71"/>
      <c r="AKV14" s="71"/>
      <c r="AKW14" s="71"/>
      <c r="AKX14" s="71"/>
      <c r="AKY14" s="71"/>
      <c r="AKZ14" s="71"/>
      <c r="ALA14" s="71"/>
      <c r="ALB14" s="71"/>
      <c r="ALC14" s="71"/>
      <c r="ALD14" s="71"/>
      <c r="ALE14" s="71"/>
      <c r="ALF14" s="71"/>
      <c r="ALG14" s="71"/>
      <c r="ALH14" s="71"/>
      <c r="ALI14" s="71"/>
      <c r="ALJ14" s="71"/>
      <c r="ALK14" s="71"/>
      <c r="ALL14" s="71"/>
      <c r="ALM14" s="71"/>
      <c r="ALN14" s="71"/>
      <c r="ALO14" s="71"/>
      <c r="ALP14" s="71"/>
      <c r="ALQ14" s="71"/>
      <c r="ALR14" s="71"/>
      <c r="ALS14" s="71"/>
      <c r="ALT14" s="71"/>
      <c r="ALU14" s="71"/>
      <c r="ALV14" s="71"/>
      <c r="ALW14" s="71"/>
      <c r="ALX14" s="71"/>
      <c r="ALY14" s="71"/>
      <c r="ALZ14" s="71"/>
      <c r="AMA14" s="71"/>
      <c r="AMB14" s="71"/>
      <c r="AMC14" s="71"/>
      <c r="AMD14" s="71"/>
      <c r="AME14" s="71"/>
      <c r="AMF14" s="71"/>
      <c r="AMG14" s="71"/>
      <c r="AMH14" s="71"/>
      <c r="AMI14" s="71"/>
      <c r="AMJ14" s="71"/>
      <c r="AMK14" s="71"/>
      <c r="AML14" s="71"/>
      <c r="AMM14" s="71"/>
      <c r="AMN14" s="71"/>
      <c r="AMO14" s="71"/>
      <c r="AMP14" s="71"/>
      <c r="AMQ14" s="71"/>
      <c r="AMR14" s="71"/>
      <c r="AMS14" s="71"/>
      <c r="AMT14" s="71"/>
      <c r="AMU14" s="71"/>
      <c r="AMV14" s="71"/>
      <c r="AMW14" s="71"/>
      <c r="AMX14" s="71"/>
      <c r="AMY14" s="71"/>
      <c r="AMZ14" s="71"/>
      <c r="ANA14" s="71"/>
      <c r="ANB14" s="71"/>
      <c r="ANC14" s="71"/>
      <c r="AND14" s="71"/>
      <c r="ANE14" s="71"/>
      <c r="ANF14" s="71"/>
      <c r="ANG14" s="71"/>
      <c r="ANH14" s="71"/>
      <c r="ANI14" s="71"/>
      <c r="ANJ14" s="71"/>
      <c r="ANK14" s="71"/>
      <c r="ANL14" s="71"/>
      <c r="ANM14" s="71"/>
      <c r="ANN14" s="71"/>
      <c r="ANO14" s="71"/>
      <c r="ANP14" s="71"/>
      <c r="ANQ14" s="71"/>
      <c r="ANR14" s="71"/>
      <c r="ANS14" s="71"/>
      <c r="ANT14" s="71"/>
      <c r="ANU14" s="71"/>
      <c r="ANV14" s="71"/>
      <c r="ANW14" s="71"/>
      <c r="ANX14" s="71"/>
      <c r="ANY14" s="71"/>
      <c r="ANZ14" s="71"/>
      <c r="AOA14" s="71"/>
      <c r="AOB14" s="71"/>
      <c r="AOC14" s="71"/>
      <c r="AOD14" s="71"/>
      <c r="AOE14" s="71"/>
      <c r="AOF14" s="71"/>
      <c r="AOG14" s="71"/>
      <c r="AOH14" s="71"/>
      <c r="AOI14" s="71"/>
      <c r="AOJ14" s="71"/>
      <c r="AOK14" s="71"/>
      <c r="AOL14" s="71"/>
      <c r="AOM14" s="71"/>
      <c r="AON14" s="71"/>
      <c r="AOO14" s="71"/>
      <c r="AOP14" s="71"/>
      <c r="AOQ14" s="71"/>
      <c r="AOR14" s="71"/>
      <c r="AOS14" s="71"/>
      <c r="AOT14" s="71"/>
      <c r="AOU14" s="71"/>
      <c r="AOV14" s="71"/>
      <c r="AOW14" s="71"/>
      <c r="AOX14" s="71"/>
      <c r="AOY14" s="71"/>
      <c r="AOZ14" s="71"/>
      <c r="APA14" s="71"/>
      <c r="APB14" s="71"/>
      <c r="APC14" s="71"/>
      <c r="APD14" s="71"/>
      <c r="APE14" s="71"/>
      <c r="APF14" s="71"/>
      <c r="APG14" s="71"/>
      <c r="APH14" s="71"/>
      <c r="API14" s="71"/>
      <c r="APJ14" s="71"/>
      <c r="APK14" s="71"/>
      <c r="APL14" s="71"/>
      <c r="APM14" s="71"/>
      <c r="APN14" s="71"/>
      <c r="APO14" s="71"/>
      <c r="APP14" s="71"/>
      <c r="APQ14" s="71"/>
      <c r="APR14" s="71"/>
      <c r="APS14" s="71"/>
      <c r="APT14" s="71"/>
      <c r="APU14" s="71"/>
      <c r="APV14" s="71"/>
      <c r="APW14" s="71"/>
      <c r="APX14" s="71"/>
      <c r="APY14" s="71"/>
      <c r="APZ14" s="71"/>
      <c r="AQA14" s="71"/>
      <c r="AQB14" s="71"/>
      <c r="AQC14" s="71"/>
      <c r="AQD14" s="71"/>
      <c r="AQE14" s="71"/>
      <c r="AQF14" s="71"/>
      <c r="AQG14" s="71"/>
      <c r="AQH14" s="71"/>
      <c r="AQI14" s="71"/>
      <c r="AQJ14" s="71"/>
      <c r="AQK14" s="71"/>
      <c r="AQL14" s="71"/>
      <c r="AQM14" s="71"/>
      <c r="AQN14" s="71"/>
      <c r="AQO14" s="71"/>
      <c r="AQP14" s="71"/>
      <c r="AQQ14" s="71"/>
      <c r="AQR14" s="71"/>
      <c r="AQS14" s="71"/>
      <c r="AQT14" s="71"/>
      <c r="AQU14" s="71"/>
      <c r="AQV14" s="71"/>
      <c r="AQW14" s="71"/>
      <c r="AQX14" s="71"/>
      <c r="AQY14" s="71"/>
      <c r="AQZ14" s="71"/>
      <c r="ARA14" s="71"/>
      <c r="ARB14" s="71"/>
      <c r="ARC14" s="71"/>
      <c r="ARD14" s="71"/>
      <c r="ARE14" s="71"/>
      <c r="ARF14" s="71"/>
      <c r="ARG14" s="71"/>
      <c r="ARH14" s="71"/>
      <c r="ARI14" s="71"/>
      <c r="ARJ14" s="71"/>
      <c r="ARK14" s="71"/>
      <c r="ARL14" s="71"/>
      <c r="ARM14" s="71"/>
      <c r="ARN14" s="71"/>
      <c r="ARO14" s="71"/>
      <c r="ARP14" s="71"/>
      <c r="ARQ14" s="71"/>
      <c r="ARR14" s="71"/>
      <c r="ARS14" s="71"/>
      <c r="ART14" s="71"/>
      <c r="ARU14" s="71"/>
      <c r="ARV14" s="71"/>
      <c r="ARW14" s="71"/>
      <c r="ARX14" s="71"/>
      <c r="ARY14" s="71"/>
      <c r="ARZ14" s="71"/>
      <c r="ASA14" s="71"/>
      <c r="ASB14" s="71"/>
      <c r="ASC14" s="71"/>
      <c r="ASD14" s="71"/>
      <c r="ASE14" s="71"/>
      <c r="ASF14" s="71"/>
      <c r="ASG14" s="71"/>
      <c r="ASH14" s="71"/>
      <c r="ASI14" s="71"/>
      <c r="ASJ14" s="71"/>
      <c r="ASK14" s="71"/>
      <c r="ASL14" s="71"/>
      <c r="ASM14" s="71"/>
      <c r="ASN14" s="71"/>
      <c r="ASO14" s="71"/>
      <c r="ASP14" s="71"/>
      <c r="ASQ14" s="71"/>
      <c r="ASR14" s="71"/>
      <c r="ASS14" s="71"/>
      <c r="AST14" s="71"/>
      <c r="ASU14" s="71"/>
      <c r="ASV14" s="71"/>
      <c r="ASW14" s="71"/>
      <c r="ASX14" s="71"/>
      <c r="ASY14" s="71"/>
      <c r="ASZ14" s="71"/>
      <c r="ATA14" s="71"/>
      <c r="ATB14" s="71"/>
      <c r="ATC14" s="71"/>
      <c r="ATD14" s="71"/>
      <c r="ATE14" s="71"/>
      <c r="ATF14" s="71"/>
      <c r="ATG14" s="71"/>
      <c r="ATH14" s="71"/>
      <c r="ATI14" s="71"/>
      <c r="ATJ14" s="71"/>
      <c r="ATK14" s="71"/>
      <c r="ATL14" s="71"/>
      <c r="ATM14" s="71"/>
      <c r="ATN14" s="71"/>
      <c r="ATO14" s="71"/>
      <c r="ATP14" s="71"/>
      <c r="ATQ14" s="71"/>
      <c r="ATR14" s="71"/>
      <c r="ATS14" s="71"/>
      <c r="ATT14" s="71"/>
      <c r="ATU14" s="71"/>
      <c r="ATV14" s="71"/>
      <c r="ATW14" s="71"/>
      <c r="ATX14" s="71"/>
      <c r="ATY14" s="71"/>
      <c r="ATZ14" s="71"/>
      <c r="AUA14" s="71"/>
      <c r="AUB14" s="71"/>
      <c r="AUC14" s="71"/>
      <c r="AUD14" s="71"/>
      <c r="AUE14" s="71"/>
      <c r="AUF14" s="71"/>
      <c r="AUG14" s="71"/>
      <c r="AUH14" s="71"/>
      <c r="AUI14" s="71"/>
      <c r="AUJ14" s="71"/>
      <c r="AUK14" s="71"/>
      <c r="AUL14" s="71"/>
      <c r="AUM14" s="71"/>
      <c r="AUN14" s="71"/>
      <c r="AUO14" s="71"/>
      <c r="AUP14" s="71"/>
      <c r="AUQ14" s="71"/>
      <c r="AUR14" s="71"/>
      <c r="AUS14" s="71"/>
      <c r="AUT14" s="71"/>
      <c r="AUU14" s="71"/>
      <c r="AUV14" s="71"/>
      <c r="AUW14" s="71"/>
      <c r="AUX14" s="71"/>
      <c r="AUY14" s="71"/>
      <c r="AUZ14" s="71"/>
      <c r="AVA14" s="71"/>
      <c r="AVB14" s="71"/>
      <c r="AVC14" s="71"/>
      <c r="AVD14" s="71"/>
      <c r="AVE14" s="71"/>
      <c r="AVF14" s="71"/>
      <c r="AVG14" s="71"/>
      <c r="AVH14" s="71"/>
      <c r="AVI14" s="71"/>
      <c r="AVJ14" s="71"/>
      <c r="AVK14" s="71"/>
      <c r="AVL14" s="71"/>
      <c r="AVM14" s="71"/>
      <c r="AVN14" s="71"/>
      <c r="AVO14" s="71"/>
      <c r="AVP14" s="71"/>
      <c r="AVQ14" s="71"/>
      <c r="AVR14" s="71"/>
      <c r="AVS14" s="71"/>
      <c r="AVT14" s="71"/>
      <c r="AVU14" s="71"/>
      <c r="AVV14" s="71"/>
      <c r="AVW14" s="71"/>
      <c r="AVX14" s="71"/>
      <c r="AVY14" s="71"/>
      <c r="AVZ14" s="71"/>
      <c r="AWA14" s="71"/>
      <c r="AWB14" s="71"/>
      <c r="AWC14" s="71"/>
      <c r="AWD14" s="71"/>
      <c r="AWE14" s="71"/>
      <c r="AWF14" s="71"/>
      <c r="AWG14" s="71"/>
      <c r="AWH14" s="71"/>
      <c r="AWI14" s="71"/>
      <c r="AWJ14" s="71"/>
      <c r="AWK14" s="71"/>
      <c r="AWL14" s="71"/>
      <c r="AWM14" s="71"/>
      <c r="AWN14" s="71"/>
      <c r="AWO14" s="71"/>
      <c r="AWP14" s="71"/>
      <c r="AWQ14" s="71"/>
      <c r="AWR14" s="71"/>
      <c r="AWS14" s="71"/>
      <c r="AWT14" s="71"/>
      <c r="AWU14" s="71"/>
      <c r="AWV14" s="71"/>
      <c r="AWW14" s="71"/>
      <c r="AWX14" s="71"/>
      <c r="AWY14" s="71"/>
      <c r="AWZ14" s="71"/>
      <c r="AXA14" s="71"/>
      <c r="AXB14" s="71"/>
      <c r="AXC14" s="71"/>
      <c r="AXD14" s="71"/>
    </row>
    <row r="15" spans="1:1304" s="186" customFormat="1" x14ac:dyDescent="0.2">
      <c r="A15" s="185">
        <f>A13+1</f>
        <v>8</v>
      </c>
      <c r="B15" s="85" t="s">
        <v>153</v>
      </c>
      <c r="C15" s="149" t="s">
        <v>94</v>
      </c>
      <c r="D15" s="158">
        <v>8712038001547</v>
      </c>
      <c r="E15" s="1" t="s">
        <v>83</v>
      </c>
      <c r="F15" s="3" t="s">
        <v>87</v>
      </c>
      <c r="G15" s="20">
        <v>151</v>
      </c>
      <c r="H15" s="20">
        <v>49</v>
      </c>
      <c r="I15" s="20">
        <v>31</v>
      </c>
      <c r="J15" s="20">
        <v>120</v>
      </c>
      <c r="K15" s="184">
        <v>2.89</v>
      </c>
      <c r="L15" s="147"/>
      <c r="M15" s="111">
        <v>8712038001554</v>
      </c>
      <c r="N15" s="79" t="s">
        <v>84</v>
      </c>
      <c r="O15" s="102" t="s">
        <v>89</v>
      </c>
      <c r="P15" s="146">
        <v>158</v>
      </c>
      <c r="Q15" s="22">
        <v>153</v>
      </c>
      <c r="R15" s="22">
        <v>130</v>
      </c>
      <c r="S15" s="22">
        <v>1500</v>
      </c>
      <c r="T15" s="147"/>
      <c r="U15" s="64">
        <v>40</v>
      </c>
      <c r="V15" s="14">
        <v>9</v>
      </c>
      <c r="W15" s="14">
        <f t="shared" ref="W15:W16" si="1">U15*V15</f>
        <v>360</v>
      </c>
      <c r="X15" s="53">
        <f t="shared" ref="X15:X16" si="2">W15*12</f>
        <v>4320</v>
      </c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71"/>
      <c r="MX15" s="71"/>
      <c r="MY15" s="71"/>
      <c r="MZ15" s="71"/>
      <c r="NA15" s="71"/>
      <c r="NB15" s="71"/>
      <c r="NC15" s="71"/>
      <c r="ND15" s="71"/>
      <c r="NE15" s="71"/>
      <c r="NF15" s="71"/>
      <c r="NG15" s="71"/>
      <c r="NH15" s="71"/>
      <c r="NI15" s="71"/>
      <c r="NJ15" s="71"/>
      <c r="NK15" s="71"/>
      <c r="NL15" s="71"/>
      <c r="NM15" s="71"/>
      <c r="NN15" s="71"/>
      <c r="NO15" s="71"/>
      <c r="NP15" s="71"/>
      <c r="NQ15" s="71"/>
      <c r="NR15" s="71"/>
      <c r="NS15" s="71"/>
      <c r="NT15" s="71"/>
      <c r="NU15" s="71"/>
      <c r="NV15" s="71"/>
      <c r="NW15" s="71"/>
      <c r="NX15" s="71"/>
      <c r="NY15" s="71"/>
      <c r="NZ15" s="71"/>
      <c r="OA15" s="71"/>
      <c r="OB15" s="71"/>
      <c r="OC15" s="71"/>
      <c r="OD15" s="71"/>
      <c r="OE15" s="71"/>
      <c r="OF15" s="71"/>
      <c r="OG15" s="71"/>
      <c r="OH15" s="71"/>
      <c r="OI15" s="71"/>
      <c r="OJ15" s="71"/>
      <c r="OK15" s="71"/>
      <c r="OL15" s="71"/>
      <c r="OM15" s="71"/>
      <c r="ON15" s="71"/>
      <c r="OO15" s="71"/>
      <c r="OP15" s="71"/>
      <c r="OQ15" s="71"/>
      <c r="OR15" s="71"/>
      <c r="OS15" s="71"/>
      <c r="OT15" s="71"/>
      <c r="OU15" s="71"/>
      <c r="OV15" s="71"/>
      <c r="OW15" s="71"/>
      <c r="OX15" s="71"/>
      <c r="OY15" s="71"/>
      <c r="OZ15" s="71"/>
      <c r="PA15" s="71"/>
      <c r="PB15" s="71"/>
      <c r="PC15" s="71"/>
      <c r="PD15" s="71"/>
      <c r="PE15" s="71"/>
      <c r="PF15" s="71"/>
      <c r="PG15" s="71"/>
      <c r="PH15" s="71"/>
      <c r="PI15" s="71"/>
      <c r="PJ15" s="71"/>
      <c r="PK15" s="71"/>
      <c r="PL15" s="71"/>
      <c r="PM15" s="71"/>
      <c r="PN15" s="71"/>
      <c r="PO15" s="71"/>
      <c r="PP15" s="71"/>
      <c r="PQ15" s="71"/>
      <c r="PR15" s="71"/>
      <c r="PS15" s="71"/>
      <c r="PT15" s="71"/>
      <c r="PU15" s="71"/>
      <c r="PV15" s="71"/>
      <c r="PW15" s="71"/>
      <c r="PX15" s="71"/>
      <c r="PY15" s="71"/>
      <c r="PZ15" s="71"/>
      <c r="QA15" s="71"/>
      <c r="QB15" s="71"/>
      <c r="QC15" s="71"/>
      <c r="QD15" s="71"/>
      <c r="QE15" s="71"/>
      <c r="QF15" s="71"/>
      <c r="QG15" s="71"/>
      <c r="QH15" s="71"/>
      <c r="QI15" s="71"/>
      <c r="QJ15" s="71"/>
      <c r="QK15" s="71"/>
      <c r="QL15" s="71"/>
      <c r="QM15" s="71"/>
      <c r="QN15" s="71"/>
      <c r="QO15" s="71"/>
      <c r="QP15" s="71"/>
      <c r="QQ15" s="71"/>
      <c r="QR15" s="71"/>
      <c r="QS15" s="71"/>
      <c r="QT15" s="71"/>
      <c r="QU15" s="71"/>
      <c r="QV15" s="71"/>
      <c r="QW15" s="71"/>
      <c r="QX15" s="71"/>
      <c r="QY15" s="71"/>
      <c r="QZ15" s="71"/>
      <c r="RA15" s="71"/>
      <c r="RB15" s="71"/>
      <c r="RC15" s="71"/>
      <c r="RD15" s="71"/>
      <c r="RE15" s="71"/>
      <c r="RF15" s="71"/>
      <c r="RG15" s="71"/>
      <c r="RH15" s="71"/>
      <c r="RI15" s="71"/>
      <c r="RJ15" s="71"/>
      <c r="RK15" s="71"/>
      <c r="RL15" s="71"/>
      <c r="RM15" s="71"/>
      <c r="RN15" s="71"/>
      <c r="RO15" s="71"/>
      <c r="RP15" s="71"/>
      <c r="RQ15" s="71"/>
      <c r="RR15" s="71"/>
      <c r="RS15" s="71"/>
      <c r="RT15" s="71"/>
      <c r="RU15" s="71"/>
      <c r="RV15" s="71"/>
      <c r="RW15" s="71"/>
      <c r="RX15" s="71"/>
      <c r="RY15" s="71"/>
      <c r="RZ15" s="71"/>
      <c r="SA15" s="71"/>
      <c r="SB15" s="71"/>
      <c r="SC15" s="71"/>
      <c r="SD15" s="71"/>
      <c r="SE15" s="71"/>
      <c r="SF15" s="71"/>
      <c r="SG15" s="71"/>
      <c r="SH15" s="71"/>
      <c r="SI15" s="71"/>
      <c r="SJ15" s="71"/>
      <c r="SK15" s="71"/>
      <c r="SL15" s="71"/>
      <c r="SM15" s="71"/>
      <c r="SN15" s="71"/>
      <c r="SO15" s="71"/>
      <c r="SP15" s="71"/>
      <c r="SQ15" s="71"/>
      <c r="SR15" s="71"/>
      <c r="SS15" s="71"/>
      <c r="ST15" s="71"/>
      <c r="SU15" s="71"/>
      <c r="SV15" s="71"/>
      <c r="SW15" s="71"/>
      <c r="SX15" s="71"/>
      <c r="SY15" s="71"/>
      <c r="SZ15" s="71"/>
      <c r="TA15" s="71"/>
      <c r="TB15" s="71"/>
      <c r="TC15" s="71"/>
      <c r="TD15" s="71"/>
      <c r="TE15" s="71"/>
      <c r="TF15" s="71"/>
      <c r="TG15" s="71"/>
      <c r="TH15" s="71"/>
      <c r="TI15" s="71"/>
      <c r="TJ15" s="71"/>
      <c r="TK15" s="71"/>
      <c r="TL15" s="71"/>
      <c r="TM15" s="71"/>
      <c r="TN15" s="71"/>
      <c r="TO15" s="71"/>
      <c r="TP15" s="71"/>
      <c r="TQ15" s="71"/>
      <c r="TR15" s="71"/>
      <c r="TS15" s="71"/>
      <c r="TT15" s="71"/>
      <c r="TU15" s="71"/>
      <c r="TV15" s="71"/>
      <c r="TW15" s="71"/>
      <c r="TX15" s="71"/>
      <c r="TY15" s="71"/>
      <c r="TZ15" s="71"/>
      <c r="UA15" s="71"/>
      <c r="UB15" s="71"/>
      <c r="UC15" s="71"/>
      <c r="UD15" s="71"/>
      <c r="UE15" s="71"/>
      <c r="UF15" s="71"/>
      <c r="UG15" s="71"/>
      <c r="UH15" s="71"/>
      <c r="UI15" s="71"/>
      <c r="UJ15" s="71"/>
      <c r="UK15" s="71"/>
      <c r="UL15" s="71"/>
      <c r="UM15" s="71"/>
      <c r="UN15" s="71"/>
      <c r="UO15" s="71"/>
      <c r="UP15" s="71"/>
      <c r="UQ15" s="71"/>
      <c r="UR15" s="71"/>
      <c r="US15" s="71"/>
      <c r="UT15" s="71"/>
      <c r="UU15" s="71"/>
      <c r="UV15" s="71"/>
      <c r="UW15" s="71"/>
      <c r="UX15" s="71"/>
      <c r="UY15" s="71"/>
      <c r="UZ15" s="71"/>
      <c r="VA15" s="71"/>
      <c r="VB15" s="71"/>
      <c r="VC15" s="71"/>
      <c r="VD15" s="71"/>
      <c r="VE15" s="71"/>
      <c r="VF15" s="71"/>
      <c r="VG15" s="71"/>
      <c r="VH15" s="71"/>
      <c r="VI15" s="71"/>
      <c r="VJ15" s="71"/>
      <c r="VK15" s="71"/>
      <c r="VL15" s="71"/>
      <c r="VM15" s="71"/>
      <c r="VN15" s="71"/>
      <c r="VO15" s="71"/>
      <c r="VP15" s="71"/>
      <c r="VQ15" s="71"/>
      <c r="VR15" s="71"/>
      <c r="VS15" s="71"/>
      <c r="VT15" s="71"/>
      <c r="VU15" s="71"/>
      <c r="VV15" s="71"/>
      <c r="VW15" s="71"/>
      <c r="VX15" s="71"/>
      <c r="VY15" s="71"/>
      <c r="VZ15" s="71"/>
      <c r="WA15" s="71"/>
      <c r="WB15" s="71"/>
      <c r="WC15" s="71"/>
      <c r="WD15" s="71"/>
      <c r="WE15" s="71"/>
      <c r="WF15" s="71"/>
      <c r="WG15" s="71"/>
      <c r="WH15" s="71"/>
      <c r="WI15" s="71"/>
      <c r="WJ15" s="71"/>
      <c r="WK15" s="71"/>
      <c r="WL15" s="71"/>
      <c r="WM15" s="71"/>
      <c r="WN15" s="71"/>
      <c r="WO15" s="71"/>
      <c r="WP15" s="71"/>
      <c r="WQ15" s="71"/>
      <c r="WR15" s="71"/>
      <c r="WS15" s="71"/>
      <c r="WT15" s="71"/>
      <c r="WU15" s="71"/>
      <c r="WV15" s="71"/>
      <c r="WW15" s="71"/>
      <c r="WX15" s="71"/>
      <c r="WY15" s="71"/>
      <c r="WZ15" s="71"/>
      <c r="XA15" s="71"/>
      <c r="XB15" s="71"/>
      <c r="XC15" s="71"/>
      <c r="XD15" s="71"/>
      <c r="XE15" s="71"/>
      <c r="XF15" s="71"/>
      <c r="XG15" s="71"/>
      <c r="XH15" s="71"/>
      <c r="XI15" s="71"/>
      <c r="XJ15" s="71"/>
      <c r="XK15" s="71"/>
      <c r="XL15" s="71"/>
      <c r="XM15" s="71"/>
      <c r="XN15" s="71"/>
      <c r="XO15" s="71"/>
      <c r="XP15" s="71"/>
      <c r="XQ15" s="71"/>
      <c r="XR15" s="71"/>
      <c r="XS15" s="71"/>
      <c r="XT15" s="71"/>
      <c r="XU15" s="71"/>
      <c r="XV15" s="71"/>
      <c r="XW15" s="71"/>
      <c r="XX15" s="71"/>
      <c r="XY15" s="71"/>
      <c r="XZ15" s="71"/>
      <c r="YA15" s="71"/>
      <c r="YB15" s="71"/>
      <c r="YC15" s="71"/>
      <c r="YD15" s="71"/>
      <c r="YE15" s="71"/>
      <c r="YF15" s="71"/>
      <c r="YG15" s="71"/>
      <c r="YH15" s="71"/>
      <c r="YI15" s="71"/>
      <c r="YJ15" s="71"/>
      <c r="YK15" s="71"/>
      <c r="YL15" s="71"/>
      <c r="YM15" s="71"/>
      <c r="YN15" s="71"/>
      <c r="YO15" s="71"/>
      <c r="YP15" s="71"/>
      <c r="YQ15" s="71"/>
      <c r="YR15" s="71"/>
      <c r="YS15" s="71"/>
      <c r="YT15" s="71"/>
      <c r="YU15" s="71"/>
      <c r="YV15" s="71"/>
      <c r="YW15" s="71"/>
      <c r="YX15" s="71"/>
      <c r="YY15" s="71"/>
      <c r="YZ15" s="71"/>
      <c r="ZA15" s="71"/>
      <c r="ZB15" s="71"/>
      <c r="ZC15" s="71"/>
      <c r="ZD15" s="71"/>
      <c r="ZE15" s="71"/>
      <c r="ZF15" s="71"/>
      <c r="ZG15" s="71"/>
      <c r="ZH15" s="71"/>
      <c r="ZI15" s="71"/>
      <c r="ZJ15" s="71"/>
      <c r="ZK15" s="71"/>
      <c r="ZL15" s="71"/>
      <c r="ZM15" s="71"/>
      <c r="ZN15" s="71"/>
      <c r="ZO15" s="71"/>
      <c r="ZP15" s="71"/>
      <c r="ZQ15" s="71"/>
      <c r="ZR15" s="71"/>
      <c r="ZS15" s="71"/>
      <c r="ZT15" s="71"/>
      <c r="ZU15" s="71"/>
      <c r="ZV15" s="71"/>
      <c r="ZW15" s="71"/>
      <c r="ZX15" s="71"/>
      <c r="ZY15" s="71"/>
      <c r="ZZ15" s="71"/>
      <c r="AAA15" s="71"/>
      <c r="AAB15" s="71"/>
      <c r="AAC15" s="71"/>
      <c r="AAD15" s="71"/>
      <c r="AAE15" s="71"/>
      <c r="AAF15" s="71"/>
      <c r="AAG15" s="71"/>
      <c r="AAH15" s="71"/>
      <c r="AAI15" s="71"/>
      <c r="AAJ15" s="71"/>
      <c r="AAK15" s="71"/>
      <c r="AAL15" s="71"/>
      <c r="AAM15" s="71"/>
      <c r="AAN15" s="71"/>
      <c r="AAO15" s="71"/>
      <c r="AAP15" s="71"/>
      <c r="AAQ15" s="71"/>
      <c r="AAR15" s="71"/>
      <c r="AAS15" s="71"/>
      <c r="AAT15" s="71"/>
      <c r="AAU15" s="71"/>
      <c r="AAV15" s="71"/>
      <c r="AAW15" s="71"/>
      <c r="AAX15" s="71"/>
      <c r="AAY15" s="71"/>
      <c r="AAZ15" s="71"/>
      <c r="ABA15" s="71"/>
      <c r="ABB15" s="71"/>
      <c r="ABC15" s="71"/>
      <c r="ABD15" s="71"/>
      <c r="ABE15" s="71"/>
      <c r="ABF15" s="71"/>
      <c r="ABG15" s="71"/>
      <c r="ABH15" s="71"/>
      <c r="ABI15" s="71"/>
      <c r="ABJ15" s="71"/>
      <c r="ABK15" s="71"/>
      <c r="ABL15" s="71"/>
      <c r="ABM15" s="71"/>
      <c r="ABN15" s="71"/>
      <c r="ABO15" s="71"/>
      <c r="ABP15" s="71"/>
      <c r="ABQ15" s="71"/>
      <c r="ABR15" s="71"/>
      <c r="ABS15" s="71"/>
      <c r="ABT15" s="71"/>
      <c r="ABU15" s="71"/>
      <c r="ABV15" s="71"/>
      <c r="ABW15" s="71"/>
      <c r="ABX15" s="71"/>
      <c r="ABY15" s="71"/>
      <c r="ABZ15" s="71"/>
      <c r="ACA15" s="71"/>
      <c r="ACB15" s="71"/>
      <c r="ACC15" s="71"/>
      <c r="ACD15" s="71"/>
      <c r="ACE15" s="71"/>
      <c r="ACF15" s="71"/>
      <c r="ACG15" s="71"/>
      <c r="ACH15" s="71"/>
      <c r="ACI15" s="71"/>
      <c r="ACJ15" s="71"/>
      <c r="ACK15" s="71"/>
      <c r="ACL15" s="71"/>
      <c r="ACM15" s="71"/>
      <c r="ACN15" s="71"/>
      <c r="ACO15" s="71"/>
      <c r="ACP15" s="71"/>
      <c r="ACQ15" s="71"/>
      <c r="ACR15" s="71"/>
      <c r="ACS15" s="71"/>
      <c r="ACT15" s="71"/>
      <c r="ACU15" s="71"/>
      <c r="ACV15" s="71"/>
      <c r="ACW15" s="71"/>
      <c r="ACX15" s="71"/>
      <c r="ACY15" s="71"/>
      <c r="ACZ15" s="71"/>
      <c r="ADA15" s="71"/>
      <c r="ADB15" s="71"/>
      <c r="ADC15" s="71"/>
      <c r="ADD15" s="71"/>
      <c r="ADE15" s="71"/>
      <c r="ADF15" s="71"/>
      <c r="ADG15" s="71"/>
      <c r="ADH15" s="71"/>
      <c r="ADI15" s="71"/>
      <c r="ADJ15" s="71"/>
      <c r="ADK15" s="71"/>
      <c r="ADL15" s="71"/>
      <c r="ADM15" s="71"/>
      <c r="ADN15" s="71"/>
      <c r="ADO15" s="71"/>
      <c r="ADP15" s="71"/>
      <c r="ADQ15" s="71"/>
      <c r="ADR15" s="71"/>
      <c r="ADS15" s="71"/>
      <c r="ADT15" s="71"/>
      <c r="ADU15" s="71"/>
      <c r="ADV15" s="71"/>
      <c r="ADW15" s="71"/>
      <c r="ADX15" s="71"/>
      <c r="ADY15" s="71"/>
      <c r="ADZ15" s="71"/>
      <c r="AEA15" s="71"/>
      <c r="AEB15" s="71"/>
      <c r="AEC15" s="71"/>
      <c r="AED15" s="71"/>
      <c r="AEE15" s="71"/>
      <c r="AEF15" s="71"/>
      <c r="AEG15" s="71"/>
      <c r="AEH15" s="71"/>
      <c r="AEI15" s="71"/>
      <c r="AEJ15" s="71"/>
      <c r="AEK15" s="71"/>
      <c r="AEL15" s="71"/>
      <c r="AEM15" s="71"/>
      <c r="AEN15" s="71"/>
      <c r="AEO15" s="71"/>
      <c r="AEP15" s="71"/>
      <c r="AEQ15" s="71"/>
      <c r="AER15" s="71"/>
      <c r="AES15" s="71"/>
      <c r="AET15" s="71"/>
      <c r="AEU15" s="71"/>
      <c r="AEV15" s="71"/>
      <c r="AEW15" s="71"/>
      <c r="AEX15" s="71"/>
      <c r="AEY15" s="71"/>
      <c r="AEZ15" s="71"/>
      <c r="AFA15" s="71"/>
      <c r="AFB15" s="71"/>
      <c r="AFC15" s="71"/>
      <c r="AFD15" s="71"/>
      <c r="AFE15" s="71"/>
      <c r="AFF15" s="71"/>
      <c r="AFG15" s="71"/>
      <c r="AFH15" s="71"/>
      <c r="AFI15" s="71"/>
      <c r="AFJ15" s="71"/>
      <c r="AFK15" s="71"/>
      <c r="AFL15" s="71"/>
      <c r="AFM15" s="71"/>
      <c r="AFN15" s="71"/>
      <c r="AFO15" s="71"/>
      <c r="AFP15" s="71"/>
      <c r="AFQ15" s="71"/>
      <c r="AFR15" s="71"/>
      <c r="AFS15" s="71"/>
      <c r="AFT15" s="71"/>
      <c r="AFU15" s="71"/>
      <c r="AFV15" s="71"/>
      <c r="AFW15" s="71"/>
      <c r="AFX15" s="71"/>
      <c r="AFY15" s="71"/>
      <c r="AFZ15" s="71"/>
      <c r="AGA15" s="71"/>
      <c r="AGB15" s="71"/>
      <c r="AGC15" s="71"/>
      <c r="AGD15" s="71"/>
      <c r="AGE15" s="71"/>
      <c r="AGF15" s="71"/>
      <c r="AGG15" s="71"/>
      <c r="AGH15" s="71"/>
      <c r="AGI15" s="71"/>
      <c r="AGJ15" s="71"/>
      <c r="AGK15" s="71"/>
      <c r="AGL15" s="71"/>
      <c r="AGM15" s="71"/>
      <c r="AGN15" s="71"/>
      <c r="AGO15" s="71"/>
      <c r="AGP15" s="71"/>
      <c r="AGQ15" s="71"/>
      <c r="AGR15" s="71"/>
      <c r="AGS15" s="71"/>
      <c r="AGT15" s="71"/>
      <c r="AGU15" s="71"/>
      <c r="AGV15" s="71"/>
      <c r="AGW15" s="71"/>
      <c r="AGX15" s="71"/>
      <c r="AGY15" s="71"/>
      <c r="AGZ15" s="71"/>
      <c r="AHA15" s="71"/>
      <c r="AHB15" s="71"/>
      <c r="AHC15" s="71"/>
      <c r="AHD15" s="71"/>
      <c r="AHE15" s="71"/>
      <c r="AHF15" s="71"/>
      <c r="AHG15" s="71"/>
      <c r="AHH15" s="71"/>
      <c r="AHI15" s="71"/>
      <c r="AHJ15" s="71"/>
      <c r="AHK15" s="71"/>
      <c r="AHL15" s="71"/>
      <c r="AHM15" s="71"/>
      <c r="AHN15" s="71"/>
      <c r="AHO15" s="71"/>
      <c r="AHP15" s="71"/>
      <c r="AHQ15" s="71"/>
      <c r="AHR15" s="71"/>
      <c r="AHS15" s="71"/>
      <c r="AHT15" s="71"/>
      <c r="AHU15" s="71"/>
      <c r="AHV15" s="71"/>
      <c r="AHW15" s="71"/>
      <c r="AHX15" s="71"/>
      <c r="AHY15" s="71"/>
      <c r="AHZ15" s="71"/>
      <c r="AIA15" s="71"/>
      <c r="AIB15" s="71"/>
      <c r="AIC15" s="71"/>
      <c r="AID15" s="71"/>
      <c r="AIE15" s="71"/>
      <c r="AIF15" s="71"/>
      <c r="AIG15" s="71"/>
      <c r="AIH15" s="71"/>
      <c r="AII15" s="71"/>
      <c r="AIJ15" s="71"/>
      <c r="AIK15" s="71"/>
      <c r="AIL15" s="71"/>
      <c r="AIM15" s="71"/>
      <c r="AIN15" s="71"/>
      <c r="AIO15" s="71"/>
      <c r="AIP15" s="71"/>
      <c r="AIQ15" s="71"/>
      <c r="AIR15" s="71"/>
      <c r="AIS15" s="71"/>
      <c r="AIT15" s="71"/>
      <c r="AIU15" s="71"/>
      <c r="AIV15" s="71"/>
      <c r="AIW15" s="71"/>
      <c r="AIX15" s="71"/>
      <c r="AIY15" s="71"/>
      <c r="AIZ15" s="71"/>
      <c r="AJA15" s="71"/>
      <c r="AJB15" s="71"/>
      <c r="AJC15" s="71"/>
      <c r="AJD15" s="71"/>
      <c r="AJE15" s="71"/>
      <c r="AJF15" s="71"/>
      <c r="AJG15" s="71"/>
      <c r="AJH15" s="71"/>
      <c r="AJI15" s="71"/>
      <c r="AJJ15" s="71"/>
      <c r="AJK15" s="71"/>
      <c r="AJL15" s="71"/>
      <c r="AJM15" s="71"/>
      <c r="AJN15" s="71"/>
      <c r="AJO15" s="71"/>
      <c r="AJP15" s="71"/>
      <c r="AJQ15" s="71"/>
      <c r="AJR15" s="71"/>
      <c r="AJS15" s="71"/>
      <c r="AJT15" s="71"/>
      <c r="AJU15" s="71"/>
      <c r="AJV15" s="71"/>
      <c r="AJW15" s="71"/>
      <c r="AJX15" s="71"/>
      <c r="AJY15" s="71"/>
      <c r="AJZ15" s="71"/>
      <c r="AKA15" s="71"/>
      <c r="AKB15" s="71"/>
      <c r="AKC15" s="71"/>
      <c r="AKD15" s="71"/>
      <c r="AKE15" s="71"/>
      <c r="AKF15" s="71"/>
      <c r="AKG15" s="71"/>
      <c r="AKH15" s="71"/>
      <c r="AKI15" s="71"/>
      <c r="AKJ15" s="71"/>
      <c r="AKK15" s="71"/>
      <c r="AKL15" s="71"/>
      <c r="AKM15" s="71"/>
      <c r="AKN15" s="71"/>
      <c r="AKO15" s="71"/>
      <c r="AKP15" s="71"/>
      <c r="AKQ15" s="71"/>
      <c r="AKR15" s="71"/>
      <c r="AKS15" s="71"/>
      <c r="AKT15" s="71"/>
      <c r="AKU15" s="71"/>
      <c r="AKV15" s="71"/>
      <c r="AKW15" s="71"/>
      <c r="AKX15" s="71"/>
      <c r="AKY15" s="71"/>
      <c r="AKZ15" s="71"/>
      <c r="ALA15" s="71"/>
      <c r="ALB15" s="71"/>
      <c r="ALC15" s="71"/>
      <c r="ALD15" s="71"/>
      <c r="ALE15" s="71"/>
      <c r="ALF15" s="71"/>
      <c r="ALG15" s="71"/>
      <c r="ALH15" s="71"/>
      <c r="ALI15" s="71"/>
      <c r="ALJ15" s="71"/>
      <c r="ALK15" s="71"/>
      <c r="ALL15" s="71"/>
      <c r="ALM15" s="71"/>
      <c r="ALN15" s="71"/>
      <c r="ALO15" s="71"/>
      <c r="ALP15" s="71"/>
      <c r="ALQ15" s="71"/>
      <c r="ALR15" s="71"/>
      <c r="ALS15" s="71"/>
      <c r="ALT15" s="71"/>
      <c r="ALU15" s="71"/>
      <c r="ALV15" s="71"/>
      <c r="ALW15" s="71"/>
      <c r="ALX15" s="71"/>
      <c r="ALY15" s="71"/>
      <c r="ALZ15" s="71"/>
      <c r="AMA15" s="71"/>
      <c r="AMB15" s="71"/>
      <c r="AMC15" s="71"/>
      <c r="AMD15" s="71"/>
      <c r="AME15" s="71"/>
      <c r="AMF15" s="71"/>
      <c r="AMG15" s="71"/>
      <c r="AMH15" s="71"/>
      <c r="AMI15" s="71"/>
      <c r="AMJ15" s="71"/>
      <c r="AMK15" s="71"/>
      <c r="AML15" s="71"/>
      <c r="AMM15" s="71"/>
      <c r="AMN15" s="71"/>
      <c r="AMO15" s="71"/>
      <c r="AMP15" s="71"/>
      <c r="AMQ15" s="71"/>
      <c r="AMR15" s="71"/>
      <c r="AMS15" s="71"/>
      <c r="AMT15" s="71"/>
      <c r="AMU15" s="71"/>
      <c r="AMV15" s="71"/>
      <c r="AMW15" s="71"/>
      <c r="AMX15" s="71"/>
      <c r="AMY15" s="71"/>
      <c r="AMZ15" s="71"/>
      <c r="ANA15" s="71"/>
      <c r="ANB15" s="71"/>
      <c r="ANC15" s="71"/>
      <c r="AND15" s="71"/>
      <c r="ANE15" s="71"/>
      <c r="ANF15" s="71"/>
      <c r="ANG15" s="71"/>
      <c r="ANH15" s="71"/>
      <c r="ANI15" s="71"/>
      <c r="ANJ15" s="71"/>
      <c r="ANK15" s="71"/>
      <c r="ANL15" s="71"/>
      <c r="ANM15" s="71"/>
      <c r="ANN15" s="71"/>
      <c r="ANO15" s="71"/>
      <c r="ANP15" s="71"/>
      <c r="ANQ15" s="71"/>
      <c r="ANR15" s="71"/>
      <c r="ANS15" s="71"/>
      <c r="ANT15" s="71"/>
      <c r="ANU15" s="71"/>
      <c r="ANV15" s="71"/>
      <c r="ANW15" s="71"/>
      <c r="ANX15" s="71"/>
      <c r="ANY15" s="71"/>
      <c r="ANZ15" s="71"/>
      <c r="AOA15" s="71"/>
      <c r="AOB15" s="71"/>
      <c r="AOC15" s="71"/>
      <c r="AOD15" s="71"/>
      <c r="AOE15" s="71"/>
      <c r="AOF15" s="71"/>
      <c r="AOG15" s="71"/>
      <c r="AOH15" s="71"/>
      <c r="AOI15" s="71"/>
      <c r="AOJ15" s="71"/>
      <c r="AOK15" s="71"/>
      <c r="AOL15" s="71"/>
      <c r="AOM15" s="71"/>
      <c r="AON15" s="71"/>
      <c r="AOO15" s="71"/>
      <c r="AOP15" s="71"/>
      <c r="AOQ15" s="71"/>
      <c r="AOR15" s="71"/>
      <c r="AOS15" s="71"/>
      <c r="AOT15" s="71"/>
      <c r="AOU15" s="71"/>
      <c r="AOV15" s="71"/>
      <c r="AOW15" s="71"/>
      <c r="AOX15" s="71"/>
      <c r="AOY15" s="71"/>
      <c r="AOZ15" s="71"/>
      <c r="APA15" s="71"/>
      <c r="APB15" s="71"/>
      <c r="APC15" s="71"/>
      <c r="APD15" s="71"/>
      <c r="APE15" s="71"/>
      <c r="APF15" s="71"/>
      <c r="APG15" s="71"/>
      <c r="APH15" s="71"/>
      <c r="API15" s="71"/>
      <c r="APJ15" s="71"/>
      <c r="APK15" s="71"/>
      <c r="APL15" s="71"/>
      <c r="APM15" s="71"/>
      <c r="APN15" s="71"/>
      <c r="APO15" s="71"/>
      <c r="APP15" s="71"/>
      <c r="APQ15" s="71"/>
      <c r="APR15" s="71"/>
      <c r="APS15" s="71"/>
      <c r="APT15" s="71"/>
      <c r="APU15" s="71"/>
      <c r="APV15" s="71"/>
      <c r="APW15" s="71"/>
      <c r="APX15" s="71"/>
      <c r="APY15" s="71"/>
      <c r="APZ15" s="71"/>
      <c r="AQA15" s="71"/>
      <c r="AQB15" s="71"/>
      <c r="AQC15" s="71"/>
      <c r="AQD15" s="71"/>
      <c r="AQE15" s="71"/>
      <c r="AQF15" s="71"/>
      <c r="AQG15" s="71"/>
      <c r="AQH15" s="71"/>
      <c r="AQI15" s="71"/>
      <c r="AQJ15" s="71"/>
      <c r="AQK15" s="71"/>
      <c r="AQL15" s="71"/>
      <c r="AQM15" s="71"/>
      <c r="AQN15" s="71"/>
      <c r="AQO15" s="71"/>
      <c r="AQP15" s="71"/>
      <c r="AQQ15" s="71"/>
      <c r="AQR15" s="71"/>
      <c r="AQS15" s="71"/>
      <c r="AQT15" s="71"/>
      <c r="AQU15" s="71"/>
      <c r="AQV15" s="71"/>
      <c r="AQW15" s="71"/>
      <c r="AQX15" s="71"/>
      <c r="AQY15" s="71"/>
      <c r="AQZ15" s="71"/>
      <c r="ARA15" s="71"/>
      <c r="ARB15" s="71"/>
      <c r="ARC15" s="71"/>
      <c r="ARD15" s="71"/>
      <c r="ARE15" s="71"/>
      <c r="ARF15" s="71"/>
      <c r="ARG15" s="71"/>
      <c r="ARH15" s="71"/>
      <c r="ARI15" s="71"/>
      <c r="ARJ15" s="71"/>
      <c r="ARK15" s="71"/>
      <c r="ARL15" s="71"/>
      <c r="ARM15" s="71"/>
      <c r="ARN15" s="71"/>
      <c r="ARO15" s="71"/>
      <c r="ARP15" s="71"/>
      <c r="ARQ15" s="71"/>
      <c r="ARR15" s="71"/>
      <c r="ARS15" s="71"/>
      <c r="ART15" s="71"/>
      <c r="ARU15" s="71"/>
      <c r="ARV15" s="71"/>
      <c r="ARW15" s="71"/>
      <c r="ARX15" s="71"/>
      <c r="ARY15" s="71"/>
      <c r="ARZ15" s="71"/>
      <c r="ASA15" s="71"/>
      <c r="ASB15" s="71"/>
      <c r="ASC15" s="71"/>
      <c r="ASD15" s="71"/>
      <c r="ASE15" s="71"/>
      <c r="ASF15" s="71"/>
      <c r="ASG15" s="71"/>
      <c r="ASH15" s="71"/>
      <c r="ASI15" s="71"/>
      <c r="ASJ15" s="71"/>
      <c r="ASK15" s="71"/>
      <c r="ASL15" s="71"/>
      <c r="ASM15" s="71"/>
      <c r="ASN15" s="71"/>
      <c r="ASO15" s="71"/>
      <c r="ASP15" s="71"/>
      <c r="ASQ15" s="71"/>
      <c r="ASR15" s="71"/>
      <c r="ASS15" s="71"/>
      <c r="AST15" s="71"/>
      <c r="ASU15" s="71"/>
      <c r="ASV15" s="71"/>
      <c r="ASW15" s="71"/>
      <c r="ASX15" s="71"/>
      <c r="ASY15" s="71"/>
      <c r="ASZ15" s="71"/>
      <c r="ATA15" s="71"/>
      <c r="ATB15" s="71"/>
      <c r="ATC15" s="71"/>
      <c r="ATD15" s="71"/>
      <c r="ATE15" s="71"/>
      <c r="ATF15" s="71"/>
      <c r="ATG15" s="71"/>
      <c r="ATH15" s="71"/>
      <c r="ATI15" s="71"/>
      <c r="ATJ15" s="71"/>
      <c r="ATK15" s="71"/>
      <c r="ATL15" s="71"/>
      <c r="ATM15" s="71"/>
      <c r="ATN15" s="71"/>
      <c r="ATO15" s="71"/>
      <c r="ATP15" s="71"/>
      <c r="ATQ15" s="71"/>
      <c r="ATR15" s="71"/>
      <c r="ATS15" s="71"/>
      <c r="ATT15" s="71"/>
      <c r="ATU15" s="71"/>
      <c r="ATV15" s="71"/>
      <c r="ATW15" s="71"/>
      <c r="ATX15" s="71"/>
      <c r="ATY15" s="71"/>
      <c r="ATZ15" s="71"/>
      <c r="AUA15" s="71"/>
      <c r="AUB15" s="71"/>
      <c r="AUC15" s="71"/>
      <c r="AUD15" s="71"/>
      <c r="AUE15" s="71"/>
      <c r="AUF15" s="71"/>
      <c r="AUG15" s="71"/>
      <c r="AUH15" s="71"/>
      <c r="AUI15" s="71"/>
      <c r="AUJ15" s="71"/>
      <c r="AUK15" s="71"/>
      <c r="AUL15" s="71"/>
      <c r="AUM15" s="71"/>
      <c r="AUN15" s="71"/>
      <c r="AUO15" s="71"/>
      <c r="AUP15" s="71"/>
      <c r="AUQ15" s="71"/>
      <c r="AUR15" s="71"/>
      <c r="AUS15" s="71"/>
      <c r="AUT15" s="71"/>
      <c r="AUU15" s="71"/>
      <c r="AUV15" s="71"/>
      <c r="AUW15" s="71"/>
      <c r="AUX15" s="71"/>
      <c r="AUY15" s="71"/>
      <c r="AUZ15" s="71"/>
      <c r="AVA15" s="71"/>
      <c r="AVB15" s="71"/>
      <c r="AVC15" s="71"/>
      <c r="AVD15" s="71"/>
      <c r="AVE15" s="71"/>
      <c r="AVF15" s="71"/>
      <c r="AVG15" s="71"/>
      <c r="AVH15" s="71"/>
      <c r="AVI15" s="71"/>
      <c r="AVJ15" s="71"/>
      <c r="AVK15" s="71"/>
      <c r="AVL15" s="71"/>
      <c r="AVM15" s="71"/>
      <c r="AVN15" s="71"/>
      <c r="AVO15" s="71"/>
      <c r="AVP15" s="71"/>
      <c r="AVQ15" s="71"/>
      <c r="AVR15" s="71"/>
      <c r="AVS15" s="71"/>
      <c r="AVT15" s="71"/>
      <c r="AVU15" s="71"/>
      <c r="AVV15" s="71"/>
      <c r="AVW15" s="71"/>
      <c r="AVX15" s="71"/>
      <c r="AVY15" s="71"/>
      <c r="AVZ15" s="71"/>
      <c r="AWA15" s="71"/>
      <c r="AWB15" s="71"/>
      <c r="AWC15" s="71"/>
      <c r="AWD15" s="71"/>
      <c r="AWE15" s="71"/>
      <c r="AWF15" s="71"/>
      <c r="AWG15" s="71"/>
      <c r="AWH15" s="71"/>
      <c r="AWI15" s="71"/>
      <c r="AWJ15" s="71"/>
      <c r="AWK15" s="71"/>
      <c r="AWL15" s="71"/>
      <c r="AWM15" s="71"/>
      <c r="AWN15" s="71"/>
      <c r="AWO15" s="71"/>
      <c r="AWP15" s="71"/>
      <c r="AWQ15" s="71"/>
      <c r="AWR15" s="71"/>
      <c r="AWS15" s="71"/>
      <c r="AWT15" s="71"/>
      <c r="AWU15" s="71"/>
      <c r="AWV15" s="71"/>
      <c r="AWW15" s="71"/>
      <c r="AWX15" s="71"/>
      <c r="AWY15" s="71"/>
      <c r="AWZ15" s="71"/>
      <c r="AXA15" s="71"/>
      <c r="AXB15" s="71"/>
      <c r="AXC15" s="71"/>
      <c r="AXD15" s="71"/>
    </row>
    <row r="16" spans="1:1304" s="186" customFormat="1" x14ac:dyDescent="0.2">
      <c r="A16" s="185" t="e">
        <f>A14+1</f>
        <v>#REF!</v>
      </c>
      <c r="B16" s="85" t="s">
        <v>154</v>
      </c>
      <c r="C16" s="149" t="s">
        <v>94</v>
      </c>
      <c r="D16" s="158">
        <v>8712038001561</v>
      </c>
      <c r="E16" s="1" t="s">
        <v>85</v>
      </c>
      <c r="F16" s="3" t="s">
        <v>87</v>
      </c>
      <c r="G16" s="20">
        <v>151</v>
      </c>
      <c r="H16" s="20">
        <v>49</v>
      </c>
      <c r="I16" s="20">
        <v>31</v>
      </c>
      <c r="J16" s="20">
        <v>120</v>
      </c>
      <c r="K16" s="184">
        <v>2.89</v>
      </c>
      <c r="L16" s="147"/>
      <c r="M16" s="111">
        <v>8712038001578</v>
      </c>
      <c r="N16" s="79" t="s">
        <v>86</v>
      </c>
      <c r="O16" s="102" t="s">
        <v>89</v>
      </c>
      <c r="P16" s="146">
        <v>158</v>
      </c>
      <c r="Q16" s="22">
        <v>153</v>
      </c>
      <c r="R16" s="22">
        <v>130</v>
      </c>
      <c r="S16" s="22">
        <v>1500</v>
      </c>
      <c r="T16" s="147"/>
      <c r="U16" s="64">
        <v>40</v>
      </c>
      <c r="V16" s="14">
        <v>9</v>
      </c>
      <c r="W16" s="14">
        <f t="shared" si="1"/>
        <v>360</v>
      </c>
      <c r="X16" s="53">
        <f t="shared" si="2"/>
        <v>4320</v>
      </c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71"/>
      <c r="IX16" s="71"/>
      <c r="IY16" s="71"/>
      <c r="IZ16" s="71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71"/>
      <c r="JN16" s="71"/>
      <c r="JO16" s="71"/>
      <c r="JP16" s="71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71"/>
      <c r="KD16" s="71"/>
      <c r="KE16" s="71"/>
      <c r="KF16" s="71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71"/>
      <c r="KT16" s="71"/>
      <c r="KU16" s="71"/>
      <c r="KV16" s="71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71"/>
      <c r="LJ16" s="71"/>
      <c r="LK16" s="71"/>
      <c r="LL16" s="71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71"/>
      <c r="LZ16" s="71"/>
      <c r="MA16" s="71"/>
      <c r="MB16" s="71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71"/>
      <c r="MP16" s="71"/>
      <c r="MQ16" s="71"/>
      <c r="MR16" s="71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71"/>
      <c r="NF16" s="71"/>
      <c r="NG16" s="71"/>
      <c r="NH16" s="71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71"/>
      <c r="NV16" s="71"/>
      <c r="NW16" s="71"/>
      <c r="NX16" s="71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71"/>
      <c r="OL16" s="71"/>
      <c r="OM16" s="71"/>
      <c r="ON16" s="71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71"/>
      <c r="PB16" s="71"/>
      <c r="PC16" s="71"/>
      <c r="PD16" s="71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71"/>
      <c r="PR16" s="71"/>
      <c r="PS16" s="71"/>
      <c r="PT16" s="71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71"/>
      <c r="QH16" s="71"/>
      <c r="QI16" s="71"/>
      <c r="QJ16" s="71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71"/>
      <c r="QX16" s="71"/>
      <c r="QY16" s="71"/>
      <c r="QZ16" s="71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71"/>
      <c r="RN16" s="71"/>
      <c r="RO16" s="71"/>
      <c r="RP16" s="71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71"/>
      <c r="SD16" s="71"/>
      <c r="SE16" s="71"/>
      <c r="SF16" s="71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71"/>
      <c r="ST16" s="71"/>
      <c r="SU16" s="71"/>
      <c r="SV16" s="71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71"/>
      <c r="TJ16" s="71"/>
      <c r="TK16" s="71"/>
      <c r="TL16" s="71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71"/>
      <c r="TZ16" s="71"/>
      <c r="UA16" s="71"/>
      <c r="UB16" s="71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71"/>
      <c r="UP16" s="71"/>
      <c r="UQ16" s="71"/>
      <c r="UR16" s="71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71"/>
      <c r="VF16" s="71"/>
      <c r="VG16" s="71"/>
      <c r="VH16" s="71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71"/>
      <c r="VV16" s="71"/>
      <c r="VW16" s="71"/>
      <c r="VX16" s="71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71"/>
      <c r="WL16" s="71"/>
      <c r="WM16" s="71"/>
      <c r="WN16" s="71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71"/>
      <c r="XB16" s="71"/>
      <c r="XC16" s="71"/>
      <c r="XD16" s="71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71"/>
      <c r="XR16" s="71"/>
      <c r="XS16" s="71"/>
      <c r="XT16" s="71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71"/>
      <c r="YH16" s="71"/>
      <c r="YI16" s="71"/>
      <c r="YJ16" s="71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71"/>
      <c r="YX16" s="71"/>
      <c r="YY16" s="71"/>
      <c r="YZ16" s="71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71"/>
      <c r="ZN16" s="71"/>
      <c r="ZO16" s="71"/>
      <c r="ZP16" s="71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71"/>
      <c r="AAD16" s="71"/>
      <c r="AAE16" s="71"/>
      <c r="AAF16" s="71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71"/>
      <c r="AAT16" s="71"/>
      <c r="AAU16" s="71"/>
      <c r="AAV16" s="71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71"/>
      <c r="ABJ16" s="71"/>
      <c r="ABK16" s="71"/>
      <c r="ABL16" s="71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71"/>
      <c r="ABZ16" s="71"/>
      <c r="ACA16" s="71"/>
      <c r="ACB16" s="71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71"/>
      <c r="ACP16" s="71"/>
      <c r="ACQ16" s="71"/>
      <c r="ACR16" s="71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71"/>
      <c r="ADF16" s="71"/>
      <c r="ADG16" s="71"/>
      <c r="ADH16" s="71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71"/>
      <c r="ADV16" s="71"/>
      <c r="ADW16" s="71"/>
      <c r="ADX16" s="71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71"/>
      <c r="AEL16" s="71"/>
      <c r="AEM16" s="71"/>
      <c r="AEN16" s="71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71"/>
      <c r="AFB16" s="71"/>
      <c r="AFC16" s="71"/>
      <c r="AFD16" s="71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71"/>
      <c r="AFR16" s="71"/>
      <c r="AFS16" s="71"/>
      <c r="AFT16" s="71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71"/>
      <c r="AGH16" s="71"/>
      <c r="AGI16" s="71"/>
      <c r="AGJ16" s="71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71"/>
      <c r="AGX16" s="71"/>
      <c r="AGY16" s="71"/>
      <c r="AGZ16" s="71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71"/>
      <c r="AHN16" s="71"/>
      <c r="AHO16" s="71"/>
      <c r="AHP16" s="71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71"/>
      <c r="AID16" s="71"/>
      <c r="AIE16" s="71"/>
      <c r="AIF16" s="71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71"/>
      <c r="AIT16" s="71"/>
      <c r="AIU16" s="71"/>
      <c r="AIV16" s="71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71"/>
      <c r="AJJ16" s="71"/>
      <c r="AJK16" s="71"/>
      <c r="AJL16" s="71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71"/>
      <c r="AJZ16" s="71"/>
      <c r="AKA16" s="71"/>
      <c r="AKB16" s="71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71"/>
      <c r="AKP16" s="71"/>
      <c r="AKQ16" s="71"/>
      <c r="AKR16" s="71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71"/>
      <c r="ALF16" s="71"/>
      <c r="ALG16" s="71"/>
      <c r="ALH16" s="71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71"/>
      <c r="ALV16" s="71"/>
      <c r="ALW16" s="71"/>
      <c r="ALX16" s="71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71"/>
      <c r="AML16" s="71"/>
      <c r="AMM16" s="71"/>
      <c r="AMN16" s="71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71"/>
      <c r="ANB16" s="71"/>
      <c r="ANC16" s="71"/>
      <c r="AND16" s="71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71"/>
      <c r="ANR16" s="71"/>
      <c r="ANS16" s="71"/>
      <c r="ANT16" s="71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71"/>
      <c r="AOH16" s="71"/>
      <c r="AOI16" s="71"/>
      <c r="AOJ16" s="71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71"/>
      <c r="AOX16" s="71"/>
      <c r="AOY16" s="71"/>
      <c r="AOZ16" s="71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71"/>
      <c r="APN16" s="71"/>
      <c r="APO16" s="71"/>
      <c r="APP16" s="71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71"/>
      <c r="AQD16" s="71"/>
      <c r="AQE16" s="71"/>
      <c r="AQF16" s="71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71"/>
      <c r="AQT16" s="71"/>
      <c r="AQU16" s="71"/>
      <c r="AQV16" s="71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71"/>
      <c r="ARJ16" s="71"/>
      <c r="ARK16" s="71"/>
      <c r="ARL16" s="71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71"/>
      <c r="ARZ16" s="71"/>
      <c r="ASA16" s="71"/>
      <c r="ASB16" s="71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71"/>
      <c r="ASP16" s="71"/>
      <c r="ASQ16" s="71"/>
      <c r="ASR16" s="71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71"/>
      <c r="ATF16" s="71"/>
      <c r="ATG16" s="71"/>
      <c r="ATH16" s="71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71"/>
      <c r="ATV16" s="71"/>
      <c r="ATW16" s="71"/>
      <c r="ATX16" s="71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71"/>
      <c r="AUL16" s="71"/>
      <c r="AUM16" s="71"/>
      <c r="AUN16" s="71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71"/>
      <c r="AVB16" s="71"/>
      <c r="AVC16" s="71"/>
      <c r="AVD16" s="71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71"/>
      <c r="AVR16" s="71"/>
      <c r="AVS16" s="71"/>
      <c r="AVT16" s="71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71"/>
      <c r="AWH16" s="71"/>
      <c r="AWI16" s="71"/>
      <c r="AWJ16" s="71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71"/>
      <c r="AWX16" s="71"/>
      <c r="AWY16" s="71"/>
      <c r="AWZ16" s="71"/>
      <c r="AXA16" s="71"/>
      <c r="AXB16" s="71"/>
      <c r="AXC16" s="71"/>
      <c r="AXD16" s="71"/>
    </row>
    <row r="17" spans="1:1304" s="186" customFormat="1" x14ac:dyDescent="0.2">
      <c r="A17" s="185" t="e">
        <f>#REF!+1</f>
        <v>#REF!</v>
      </c>
      <c r="B17" s="85" t="s">
        <v>150</v>
      </c>
      <c r="C17" s="149" t="s">
        <v>94</v>
      </c>
      <c r="D17" s="187">
        <v>8712038001608</v>
      </c>
      <c r="E17" s="188" t="s">
        <v>62</v>
      </c>
      <c r="F17" s="189" t="s">
        <v>118</v>
      </c>
      <c r="G17" s="190">
        <v>150</v>
      </c>
      <c r="H17" s="190">
        <v>100</v>
      </c>
      <c r="I17" s="190">
        <v>30</v>
      </c>
      <c r="J17" s="190">
        <v>170</v>
      </c>
      <c r="K17" s="191">
        <v>2.89</v>
      </c>
      <c r="L17" s="147"/>
      <c r="M17" s="111">
        <v>8712038001615</v>
      </c>
      <c r="N17" s="79" t="s">
        <v>90</v>
      </c>
      <c r="O17" s="102" t="s">
        <v>148</v>
      </c>
      <c r="P17" s="192">
        <v>115</v>
      </c>
      <c r="Q17" s="22">
        <v>260</v>
      </c>
      <c r="R17" s="22">
        <v>290</v>
      </c>
      <c r="S17" s="22">
        <v>2500</v>
      </c>
      <c r="T17" s="147"/>
      <c r="U17" s="16">
        <v>12</v>
      </c>
      <c r="V17" s="17">
        <v>12</v>
      </c>
      <c r="W17" s="17">
        <f>U17*V17</f>
        <v>144</v>
      </c>
      <c r="X17" s="18">
        <f>W17*12</f>
        <v>1728</v>
      </c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  <c r="IO17" s="71"/>
      <c r="IP17" s="71"/>
      <c r="IQ17" s="71"/>
      <c r="IR17" s="71"/>
      <c r="IS17" s="71"/>
      <c r="IT17" s="71"/>
      <c r="IU17" s="71"/>
      <c r="IV17" s="71"/>
      <c r="IW17" s="71"/>
      <c r="IX17" s="71"/>
      <c r="IY17" s="71"/>
      <c r="IZ17" s="71"/>
      <c r="JA17" s="71"/>
      <c r="JB17" s="71"/>
      <c r="JC17" s="71"/>
      <c r="JD17" s="71"/>
      <c r="JE17" s="71"/>
      <c r="JF17" s="71"/>
      <c r="JG17" s="71"/>
      <c r="JH17" s="71"/>
      <c r="JI17" s="71"/>
      <c r="JJ17" s="71"/>
      <c r="JK17" s="71"/>
      <c r="JL17" s="71"/>
      <c r="JM17" s="71"/>
      <c r="JN17" s="71"/>
      <c r="JO17" s="71"/>
      <c r="JP17" s="71"/>
      <c r="JQ17" s="71"/>
      <c r="JR17" s="71"/>
      <c r="JS17" s="71"/>
      <c r="JT17" s="71"/>
      <c r="JU17" s="71"/>
      <c r="JV17" s="71"/>
      <c r="JW17" s="71"/>
      <c r="JX17" s="71"/>
      <c r="JY17" s="71"/>
      <c r="JZ17" s="71"/>
      <c r="KA17" s="71"/>
      <c r="KB17" s="71"/>
      <c r="KC17" s="71"/>
      <c r="KD17" s="71"/>
      <c r="KE17" s="71"/>
      <c r="KF17" s="71"/>
      <c r="KG17" s="71"/>
      <c r="KH17" s="71"/>
      <c r="KI17" s="71"/>
      <c r="KJ17" s="71"/>
      <c r="KK17" s="71"/>
      <c r="KL17" s="71"/>
      <c r="KM17" s="71"/>
      <c r="KN17" s="71"/>
      <c r="KO17" s="71"/>
      <c r="KP17" s="71"/>
      <c r="KQ17" s="71"/>
      <c r="KR17" s="71"/>
      <c r="KS17" s="71"/>
      <c r="KT17" s="71"/>
      <c r="KU17" s="71"/>
      <c r="KV17" s="71"/>
      <c r="KW17" s="71"/>
      <c r="KX17" s="71"/>
      <c r="KY17" s="71"/>
      <c r="KZ17" s="71"/>
      <c r="LA17" s="71"/>
      <c r="LB17" s="71"/>
      <c r="LC17" s="71"/>
      <c r="LD17" s="71"/>
      <c r="LE17" s="71"/>
      <c r="LF17" s="71"/>
      <c r="LG17" s="71"/>
      <c r="LH17" s="71"/>
      <c r="LI17" s="71"/>
      <c r="LJ17" s="71"/>
      <c r="LK17" s="71"/>
      <c r="LL17" s="71"/>
      <c r="LM17" s="71"/>
      <c r="LN17" s="71"/>
      <c r="LO17" s="71"/>
      <c r="LP17" s="71"/>
      <c r="LQ17" s="71"/>
      <c r="LR17" s="71"/>
      <c r="LS17" s="71"/>
      <c r="LT17" s="71"/>
      <c r="LU17" s="71"/>
      <c r="LV17" s="71"/>
      <c r="LW17" s="71"/>
      <c r="LX17" s="71"/>
      <c r="LY17" s="71"/>
      <c r="LZ17" s="71"/>
      <c r="MA17" s="71"/>
      <c r="MB17" s="71"/>
      <c r="MC17" s="71"/>
      <c r="MD17" s="71"/>
      <c r="ME17" s="71"/>
      <c r="MF17" s="71"/>
      <c r="MG17" s="71"/>
      <c r="MH17" s="71"/>
      <c r="MI17" s="71"/>
      <c r="MJ17" s="71"/>
      <c r="MK17" s="71"/>
      <c r="ML17" s="71"/>
      <c r="MM17" s="71"/>
      <c r="MN17" s="71"/>
      <c r="MO17" s="71"/>
      <c r="MP17" s="71"/>
      <c r="MQ17" s="71"/>
      <c r="MR17" s="71"/>
      <c r="MS17" s="71"/>
      <c r="MT17" s="71"/>
      <c r="MU17" s="71"/>
      <c r="MV17" s="71"/>
      <c r="MW17" s="71"/>
      <c r="MX17" s="71"/>
      <c r="MY17" s="71"/>
      <c r="MZ17" s="71"/>
      <c r="NA17" s="71"/>
      <c r="NB17" s="71"/>
      <c r="NC17" s="71"/>
      <c r="ND17" s="71"/>
      <c r="NE17" s="71"/>
      <c r="NF17" s="71"/>
      <c r="NG17" s="71"/>
      <c r="NH17" s="71"/>
      <c r="NI17" s="71"/>
      <c r="NJ17" s="71"/>
      <c r="NK17" s="71"/>
      <c r="NL17" s="71"/>
      <c r="NM17" s="71"/>
      <c r="NN17" s="71"/>
      <c r="NO17" s="71"/>
      <c r="NP17" s="71"/>
      <c r="NQ17" s="71"/>
      <c r="NR17" s="71"/>
      <c r="NS17" s="71"/>
      <c r="NT17" s="71"/>
      <c r="NU17" s="71"/>
      <c r="NV17" s="71"/>
      <c r="NW17" s="71"/>
      <c r="NX17" s="71"/>
      <c r="NY17" s="71"/>
      <c r="NZ17" s="71"/>
      <c r="OA17" s="71"/>
      <c r="OB17" s="71"/>
      <c r="OC17" s="71"/>
      <c r="OD17" s="71"/>
      <c r="OE17" s="71"/>
      <c r="OF17" s="71"/>
      <c r="OG17" s="71"/>
      <c r="OH17" s="71"/>
      <c r="OI17" s="71"/>
      <c r="OJ17" s="71"/>
      <c r="OK17" s="71"/>
      <c r="OL17" s="71"/>
      <c r="OM17" s="71"/>
      <c r="ON17" s="71"/>
      <c r="OO17" s="71"/>
      <c r="OP17" s="71"/>
      <c r="OQ17" s="71"/>
      <c r="OR17" s="71"/>
      <c r="OS17" s="71"/>
      <c r="OT17" s="71"/>
      <c r="OU17" s="71"/>
      <c r="OV17" s="71"/>
      <c r="OW17" s="71"/>
      <c r="OX17" s="71"/>
      <c r="OY17" s="71"/>
      <c r="OZ17" s="71"/>
      <c r="PA17" s="71"/>
      <c r="PB17" s="71"/>
      <c r="PC17" s="71"/>
      <c r="PD17" s="71"/>
      <c r="PE17" s="71"/>
      <c r="PF17" s="71"/>
      <c r="PG17" s="71"/>
      <c r="PH17" s="71"/>
      <c r="PI17" s="71"/>
      <c r="PJ17" s="71"/>
      <c r="PK17" s="71"/>
      <c r="PL17" s="71"/>
      <c r="PM17" s="71"/>
      <c r="PN17" s="71"/>
      <c r="PO17" s="71"/>
      <c r="PP17" s="71"/>
      <c r="PQ17" s="71"/>
      <c r="PR17" s="71"/>
      <c r="PS17" s="71"/>
      <c r="PT17" s="71"/>
      <c r="PU17" s="71"/>
      <c r="PV17" s="71"/>
      <c r="PW17" s="71"/>
      <c r="PX17" s="71"/>
      <c r="PY17" s="71"/>
      <c r="PZ17" s="71"/>
      <c r="QA17" s="71"/>
      <c r="QB17" s="71"/>
      <c r="QC17" s="71"/>
      <c r="QD17" s="71"/>
      <c r="QE17" s="71"/>
      <c r="QF17" s="71"/>
      <c r="QG17" s="71"/>
      <c r="QH17" s="71"/>
      <c r="QI17" s="71"/>
      <c r="QJ17" s="71"/>
      <c r="QK17" s="71"/>
      <c r="QL17" s="71"/>
      <c r="QM17" s="71"/>
      <c r="QN17" s="71"/>
      <c r="QO17" s="71"/>
      <c r="QP17" s="71"/>
      <c r="QQ17" s="71"/>
      <c r="QR17" s="71"/>
      <c r="QS17" s="71"/>
      <c r="QT17" s="71"/>
      <c r="QU17" s="71"/>
      <c r="QV17" s="71"/>
      <c r="QW17" s="71"/>
      <c r="QX17" s="71"/>
      <c r="QY17" s="71"/>
      <c r="QZ17" s="71"/>
      <c r="RA17" s="71"/>
      <c r="RB17" s="71"/>
      <c r="RC17" s="71"/>
      <c r="RD17" s="71"/>
      <c r="RE17" s="71"/>
      <c r="RF17" s="71"/>
      <c r="RG17" s="71"/>
      <c r="RH17" s="71"/>
      <c r="RI17" s="71"/>
      <c r="RJ17" s="71"/>
      <c r="RK17" s="71"/>
      <c r="RL17" s="71"/>
      <c r="RM17" s="71"/>
      <c r="RN17" s="71"/>
      <c r="RO17" s="71"/>
      <c r="RP17" s="71"/>
      <c r="RQ17" s="71"/>
      <c r="RR17" s="71"/>
      <c r="RS17" s="71"/>
      <c r="RT17" s="71"/>
      <c r="RU17" s="71"/>
      <c r="RV17" s="71"/>
      <c r="RW17" s="71"/>
      <c r="RX17" s="71"/>
      <c r="RY17" s="71"/>
      <c r="RZ17" s="71"/>
      <c r="SA17" s="71"/>
      <c r="SB17" s="71"/>
      <c r="SC17" s="71"/>
      <c r="SD17" s="71"/>
      <c r="SE17" s="71"/>
      <c r="SF17" s="71"/>
      <c r="SG17" s="71"/>
      <c r="SH17" s="71"/>
      <c r="SI17" s="71"/>
      <c r="SJ17" s="71"/>
      <c r="SK17" s="71"/>
      <c r="SL17" s="71"/>
      <c r="SM17" s="71"/>
      <c r="SN17" s="71"/>
      <c r="SO17" s="71"/>
      <c r="SP17" s="71"/>
      <c r="SQ17" s="71"/>
      <c r="SR17" s="71"/>
      <c r="SS17" s="71"/>
      <c r="ST17" s="71"/>
      <c r="SU17" s="71"/>
      <c r="SV17" s="71"/>
      <c r="SW17" s="71"/>
      <c r="SX17" s="71"/>
      <c r="SY17" s="71"/>
      <c r="SZ17" s="71"/>
      <c r="TA17" s="71"/>
      <c r="TB17" s="71"/>
      <c r="TC17" s="71"/>
      <c r="TD17" s="71"/>
      <c r="TE17" s="71"/>
      <c r="TF17" s="71"/>
      <c r="TG17" s="71"/>
      <c r="TH17" s="71"/>
      <c r="TI17" s="71"/>
      <c r="TJ17" s="71"/>
      <c r="TK17" s="71"/>
      <c r="TL17" s="71"/>
      <c r="TM17" s="71"/>
      <c r="TN17" s="71"/>
      <c r="TO17" s="71"/>
      <c r="TP17" s="71"/>
      <c r="TQ17" s="71"/>
      <c r="TR17" s="71"/>
      <c r="TS17" s="71"/>
      <c r="TT17" s="71"/>
      <c r="TU17" s="71"/>
      <c r="TV17" s="71"/>
      <c r="TW17" s="71"/>
      <c r="TX17" s="71"/>
      <c r="TY17" s="71"/>
      <c r="TZ17" s="71"/>
      <c r="UA17" s="71"/>
      <c r="UB17" s="71"/>
      <c r="UC17" s="71"/>
      <c r="UD17" s="71"/>
      <c r="UE17" s="71"/>
      <c r="UF17" s="71"/>
      <c r="UG17" s="71"/>
      <c r="UH17" s="71"/>
      <c r="UI17" s="71"/>
      <c r="UJ17" s="71"/>
      <c r="UK17" s="71"/>
      <c r="UL17" s="71"/>
      <c r="UM17" s="71"/>
      <c r="UN17" s="71"/>
      <c r="UO17" s="71"/>
      <c r="UP17" s="71"/>
      <c r="UQ17" s="71"/>
      <c r="UR17" s="71"/>
      <c r="US17" s="71"/>
      <c r="UT17" s="71"/>
      <c r="UU17" s="71"/>
      <c r="UV17" s="71"/>
      <c r="UW17" s="71"/>
      <c r="UX17" s="71"/>
      <c r="UY17" s="71"/>
      <c r="UZ17" s="71"/>
      <c r="VA17" s="71"/>
      <c r="VB17" s="71"/>
      <c r="VC17" s="71"/>
      <c r="VD17" s="71"/>
      <c r="VE17" s="71"/>
      <c r="VF17" s="71"/>
      <c r="VG17" s="71"/>
      <c r="VH17" s="71"/>
      <c r="VI17" s="71"/>
      <c r="VJ17" s="71"/>
      <c r="VK17" s="71"/>
      <c r="VL17" s="71"/>
      <c r="VM17" s="71"/>
      <c r="VN17" s="71"/>
      <c r="VO17" s="71"/>
      <c r="VP17" s="71"/>
      <c r="VQ17" s="71"/>
      <c r="VR17" s="71"/>
      <c r="VS17" s="71"/>
      <c r="VT17" s="71"/>
      <c r="VU17" s="71"/>
      <c r="VV17" s="71"/>
      <c r="VW17" s="71"/>
      <c r="VX17" s="71"/>
      <c r="VY17" s="71"/>
      <c r="VZ17" s="71"/>
      <c r="WA17" s="71"/>
      <c r="WB17" s="71"/>
      <c r="WC17" s="71"/>
      <c r="WD17" s="71"/>
      <c r="WE17" s="71"/>
      <c r="WF17" s="71"/>
      <c r="WG17" s="71"/>
      <c r="WH17" s="71"/>
      <c r="WI17" s="71"/>
      <c r="WJ17" s="71"/>
      <c r="WK17" s="71"/>
      <c r="WL17" s="71"/>
      <c r="WM17" s="71"/>
      <c r="WN17" s="71"/>
      <c r="WO17" s="71"/>
      <c r="WP17" s="71"/>
      <c r="WQ17" s="71"/>
      <c r="WR17" s="71"/>
      <c r="WS17" s="71"/>
      <c r="WT17" s="71"/>
      <c r="WU17" s="71"/>
      <c r="WV17" s="71"/>
      <c r="WW17" s="71"/>
      <c r="WX17" s="71"/>
      <c r="WY17" s="71"/>
      <c r="WZ17" s="71"/>
      <c r="XA17" s="71"/>
      <c r="XB17" s="71"/>
      <c r="XC17" s="71"/>
      <c r="XD17" s="71"/>
      <c r="XE17" s="71"/>
      <c r="XF17" s="71"/>
      <c r="XG17" s="71"/>
      <c r="XH17" s="71"/>
      <c r="XI17" s="71"/>
      <c r="XJ17" s="71"/>
      <c r="XK17" s="71"/>
      <c r="XL17" s="71"/>
      <c r="XM17" s="71"/>
      <c r="XN17" s="71"/>
      <c r="XO17" s="71"/>
      <c r="XP17" s="71"/>
      <c r="XQ17" s="71"/>
      <c r="XR17" s="71"/>
      <c r="XS17" s="71"/>
      <c r="XT17" s="71"/>
      <c r="XU17" s="71"/>
      <c r="XV17" s="71"/>
      <c r="XW17" s="71"/>
      <c r="XX17" s="71"/>
      <c r="XY17" s="71"/>
      <c r="XZ17" s="71"/>
      <c r="YA17" s="71"/>
      <c r="YB17" s="71"/>
      <c r="YC17" s="71"/>
      <c r="YD17" s="71"/>
      <c r="YE17" s="71"/>
      <c r="YF17" s="71"/>
      <c r="YG17" s="71"/>
      <c r="YH17" s="71"/>
      <c r="YI17" s="71"/>
      <c r="YJ17" s="71"/>
      <c r="YK17" s="71"/>
      <c r="YL17" s="71"/>
      <c r="YM17" s="71"/>
      <c r="YN17" s="71"/>
      <c r="YO17" s="71"/>
      <c r="YP17" s="71"/>
      <c r="YQ17" s="71"/>
      <c r="YR17" s="71"/>
      <c r="YS17" s="71"/>
      <c r="YT17" s="71"/>
      <c r="YU17" s="71"/>
      <c r="YV17" s="71"/>
      <c r="YW17" s="71"/>
      <c r="YX17" s="71"/>
      <c r="YY17" s="71"/>
      <c r="YZ17" s="71"/>
      <c r="ZA17" s="71"/>
      <c r="ZB17" s="71"/>
      <c r="ZC17" s="71"/>
      <c r="ZD17" s="71"/>
      <c r="ZE17" s="71"/>
      <c r="ZF17" s="71"/>
      <c r="ZG17" s="71"/>
      <c r="ZH17" s="71"/>
      <c r="ZI17" s="71"/>
      <c r="ZJ17" s="71"/>
      <c r="ZK17" s="71"/>
      <c r="ZL17" s="71"/>
      <c r="ZM17" s="71"/>
      <c r="ZN17" s="71"/>
      <c r="ZO17" s="71"/>
      <c r="ZP17" s="71"/>
      <c r="ZQ17" s="71"/>
      <c r="ZR17" s="71"/>
      <c r="ZS17" s="71"/>
      <c r="ZT17" s="71"/>
      <c r="ZU17" s="71"/>
      <c r="ZV17" s="71"/>
      <c r="ZW17" s="71"/>
      <c r="ZX17" s="71"/>
      <c r="ZY17" s="71"/>
      <c r="ZZ17" s="71"/>
      <c r="AAA17" s="71"/>
      <c r="AAB17" s="71"/>
      <c r="AAC17" s="71"/>
      <c r="AAD17" s="71"/>
      <c r="AAE17" s="71"/>
      <c r="AAF17" s="71"/>
      <c r="AAG17" s="71"/>
      <c r="AAH17" s="71"/>
      <c r="AAI17" s="71"/>
      <c r="AAJ17" s="71"/>
      <c r="AAK17" s="71"/>
      <c r="AAL17" s="71"/>
      <c r="AAM17" s="71"/>
      <c r="AAN17" s="71"/>
      <c r="AAO17" s="71"/>
      <c r="AAP17" s="71"/>
      <c r="AAQ17" s="71"/>
      <c r="AAR17" s="71"/>
      <c r="AAS17" s="71"/>
      <c r="AAT17" s="71"/>
      <c r="AAU17" s="71"/>
      <c r="AAV17" s="71"/>
      <c r="AAW17" s="71"/>
      <c r="AAX17" s="71"/>
      <c r="AAY17" s="71"/>
      <c r="AAZ17" s="71"/>
      <c r="ABA17" s="71"/>
      <c r="ABB17" s="71"/>
      <c r="ABC17" s="71"/>
      <c r="ABD17" s="71"/>
      <c r="ABE17" s="71"/>
      <c r="ABF17" s="71"/>
      <c r="ABG17" s="71"/>
      <c r="ABH17" s="71"/>
      <c r="ABI17" s="71"/>
      <c r="ABJ17" s="71"/>
      <c r="ABK17" s="71"/>
      <c r="ABL17" s="71"/>
      <c r="ABM17" s="71"/>
      <c r="ABN17" s="71"/>
      <c r="ABO17" s="71"/>
      <c r="ABP17" s="71"/>
      <c r="ABQ17" s="71"/>
      <c r="ABR17" s="71"/>
      <c r="ABS17" s="71"/>
      <c r="ABT17" s="71"/>
      <c r="ABU17" s="71"/>
      <c r="ABV17" s="71"/>
      <c r="ABW17" s="71"/>
      <c r="ABX17" s="71"/>
      <c r="ABY17" s="71"/>
      <c r="ABZ17" s="71"/>
      <c r="ACA17" s="71"/>
      <c r="ACB17" s="71"/>
      <c r="ACC17" s="71"/>
      <c r="ACD17" s="71"/>
      <c r="ACE17" s="71"/>
      <c r="ACF17" s="71"/>
      <c r="ACG17" s="71"/>
      <c r="ACH17" s="71"/>
      <c r="ACI17" s="71"/>
      <c r="ACJ17" s="71"/>
      <c r="ACK17" s="71"/>
      <c r="ACL17" s="71"/>
      <c r="ACM17" s="71"/>
      <c r="ACN17" s="71"/>
      <c r="ACO17" s="71"/>
      <c r="ACP17" s="71"/>
      <c r="ACQ17" s="71"/>
      <c r="ACR17" s="71"/>
      <c r="ACS17" s="71"/>
      <c r="ACT17" s="71"/>
      <c r="ACU17" s="71"/>
      <c r="ACV17" s="71"/>
      <c r="ACW17" s="71"/>
      <c r="ACX17" s="71"/>
      <c r="ACY17" s="71"/>
      <c r="ACZ17" s="71"/>
      <c r="ADA17" s="71"/>
      <c r="ADB17" s="71"/>
      <c r="ADC17" s="71"/>
      <c r="ADD17" s="71"/>
      <c r="ADE17" s="71"/>
      <c r="ADF17" s="71"/>
      <c r="ADG17" s="71"/>
      <c r="ADH17" s="71"/>
      <c r="ADI17" s="71"/>
      <c r="ADJ17" s="71"/>
      <c r="ADK17" s="71"/>
      <c r="ADL17" s="71"/>
      <c r="ADM17" s="71"/>
      <c r="ADN17" s="71"/>
      <c r="ADO17" s="71"/>
      <c r="ADP17" s="71"/>
      <c r="ADQ17" s="71"/>
      <c r="ADR17" s="71"/>
      <c r="ADS17" s="71"/>
      <c r="ADT17" s="71"/>
      <c r="ADU17" s="71"/>
      <c r="ADV17" s="71"/>
      <c r="ADW17" s="71"/>
      <c r="ADX17" s="71"/>
      <c r="ADY17" s="71"/>
      <c r="ADZ17" s="71"/>
      <c r="AEA17" s="71"/>
      <c r="AEB17" s="71"/>
      <c r="AEC17" s="71"/>
      <c r="AED17" s="71"/>
      <c r="AEE17" s="71"/>
      <c r="AEF17" s="71"/>
      <c r="AEG17" s="71"/>
      <c r="AEH17" s="71"/>
      <c r="AEI17" s="71"/>
      <c r="AEJ17" s="71"/>
      <c r="AEK17" s="71"/>
      <c r="AEL17" s="71"/>
      <c r="AEM17" s="71"/>
      <c r="AEN17" s="71"/>
      <c r="AEO17" s="71"/>
      <c r="AEP17" s="71"/>
      <c r="AEQ17" s="71"/>
      <c r="AER17" s="71"/>
      <c r="AES17" s="71"/>
      <c r="AET17" s="71"/>
      <c r="AEU17" s="71"/>
      <c r="AEV17" s="71"/>
      <c r="AEW17" s="71"/>
      <c r="AEX17" s="71"/>
      <c r="AEY17" s="71"/>
      <c r="AEZ17" s="71"/>
      <c r="AFA17" s="71"/>
      <c r="AFB17" s="71"/>
      <c r="AFC17" s="71"/>
      <c r="AFD17" s="71"/>
      <c r="AFE17" s="71"/>
      <c r="AFF17" s="71"/>
      <c r="AFG17" s="71"/>
      <c r="AFH17" s="71"/>
      <c r="AFI17" s="71"/>
      <c r="AFJ17" s="71"/>
      <c r="AFK17" s="71"/>
      <c r="AFL17" s="71"/>
      <c r="AFM17" s="71"/>
      <c r="AFN17" s="71"/>
      <c r="AFO17" s="71"/>
      <c r="AFP17" s="71"/>
      <c r="AFQ17" s="71"/>
      <c r="AFR17" s="71"/>
      <c r="AFS17" s="71"/>
      <c r="AFT17" s="71"/>
      <c r="AFU17" s="71"/>
      <c r="AFV17" s="71"/>
      <c r="AFW17" s="71"/>
      <c r="AFX17" s="71"/>
      <c r="AFY17" s="71"/>
      <c r="AFZ17" s="71"/>
      <c r="AGA17" s="71"/>
      <c r="AGB17" s="71"/>
      <c r="AGC17" s="71"/>
      <c r="AGD17" s="71"/>
      <c r="AGE17" s="71"/>
      <c r="AGF17" s="71"/>
      <c r="AGG17" s="71"/>
      <c r="AGH17" s="71"/>
      <c r="AGI17" s="71"/>
      <c r="AGJ17" s="71"/>
      <c r="AGK17" s="71"/>
      <c r="AGL17" s="71"/>
      <c r="AGM17" s="71"/>
      <c r="AGN17" s="71"/>
      <c r="AGO17" s="71"/>
      <c r="AGP17" s="71"/>
      <c r="AGQ17" s="71"/>
      <c r="AGR17" s="71"/>
      <c r="AGS17" s="71"/>
      <c r="AGT17" s="71"/>
      <c r="AGU17" s="71"/>
      <c r="AGV17" s="71"/>
      <c r="AGW17" s="71"/>
      <c r="AGX17" s="71"/>
      <c r="AGY17" s="71"/>
      <c r="AGZ17" s="71"/>
      <c r="AHA17" s="71"/>
      <c r="AHB17" s="71"/>
      <c r="AHC17" s="71"/>
      <c r="AHD17" s="71"/>
      <c r="AHE17" s="71"/>
      <c r="AHF17" s="71"/>
      <c r="AHG17" s="71"/>
      <c r="AHH17" s="71"/>
      <c r="AHI17" s="71"/>
      <c r="AHJ17" s="71"/>
      <c r="AHK17" s="71"/>
      <c r="AHL17" s="71"/>
      <c r="AHM17" s="71"/>
      <c r="AHN17" s="71"/>
      <c r="AHO17" s="71"/>
      <c r="AHP17" s="71"/>
      <c r="AHQ17" s="71"/>
      <c r="AHR17" s="71"/>
      <c r="AHS17" s="71"/>
      <c r="AHT17" s="71"/>
      <c r="AHU17" s="71"/>
      <c r="AHV17" s="71"/>
      <c r="AHW17" s="71"/>
      <c r="AHX17" s="71"/>
      <c r="AHY17" s="71"/>
      <c r="AHZ17" s="71"/>
      <c r="AIA17" s="71"/>
      <c r="AIB17" s="71"/>
      <c r="AIC17" s="71"/>
      <c r="AID17" s="71"/>
      <c r="AIE17" s="71"/>
      <c r="AIF17" s="71"/>
      <c r="AIG17" s="71"/>
      <c r="AIH17" s="71"/>
      <c r="AII17" s="71"/>
      <c r="AIJ17" s="71"/>
      <c r="AIK17" s="71"/>
      <c r="AIL17" s="71"/>
      <c r="AIM17" s="71"/>
      <c r="AIN17" s="71"/>
      <c r="AIO17" s="71"/>
      <c r="AIP17" s="71"/>
      <c r="AIQ17" s="71"/>
      <c r="AIR17" s="71"/>
      <c r="AIS17" s="71"/>
      <c r="AIT17" s="71"/>
      <c r="AIU17" s="71"/>
      <c r="AIV17" s="71"/>
      <c r="AIW17" s="71"/>
      <c r="AIX17" s="71"/>
      <c r="AIY17" s="71"/>
      <c r="AIZ17" s="71"/>
      <c r="AJA17" s="71"/>
      <c r="AJB17" s="71"/>
      <c r="AJC17" s="71"/>
      <c r="AJD17" s="71"/>
      <c r="AJE17" s="71"/>
      <c r="AJF17" s="71"/>
      <c r="AJG17" s="71"/>
      <c r="AJH17" s="71"/>
      <c r="AJI17" s="71"/>
      <c r="AJJ17" s="71"/>
      <c r="AJK17" s="71"/>
      <c r="AJL17" s="71"/>
      <c r="AJM17" s="71"/>
      <c r="AJN17" s="71"/>
      <c r="AJO17" s="71"/>
      <c r="AJP17" s="71"/>
      <c r="AJQ17" s="71"/>
      <c r="AJR17" s="71"/>
      <c r="AJS17" s="71"/>
      <c r="AJT17" s="71"/>
      <c r="AJU17" s="71"/>
      <c r="AJV17" s="71"/>
      <c r="AJW17" s="71"/>
      <c r="AJX17" s="71"/>
      <c r="AJY17" s="71"/>
      <c r="AJZ17" s="71"/>
      <c r="AKA17" s="71"/>
      <c r="AKB17" s="71"/>
      <c r="AKC17" s="71"/>
      <c r="AKD17" s="71"/>
      <c r="AKE17" s="71"/>
      <c r="AKF17" s="71"/>
      <c r="AKG17" s="71"/>
      <c r="AKH17" s="71"/>
      <c r="AKI17" s="71"/>
      <c r="AKJ17" s="71"/>
      <c r="AKK17" s="71"/>
      <c r="AKL17" s="71"/>
      <c r="AKM17" s="71"/>
      <c r="AKN17" s="71"/>
      <c r="AKO17" s="71"/>
      <c r="AKP17" s="71"/>
      <c r="AKQ17" s="71"/>
      <c r="AKR17" s="71"/>
      <c r="AKS17" s="71"/>
      <c r="AKT17" s="71"/>
      <c r="AKU17" s="71"/>
      <c r="AKV17" s="71"/>
      <c r="AKW17" s="71"/>
      <c r="AKX17" s="71"/>
      <c r="AKY17" s="71"/>
      <c r="AKZ17" s="71"/>
      <c r="ALA17" s="71"/>
      <c r="ALB17" s="71"/>
      <c r="ALC17" s="71"/>
      <c r="ALD17" s="71"/>
      <c r="ALE17" s="71"/>
      <c r="ALF17" s="71"/>
      <c r="ALG17" s="71"/>
      <c r="ALH17" s="71"/>
      <c r="ALI17" s="71"/>
      <c r="ALJ17" s="71"/>
      <c r="ALK17" s="71"/>
      <c r="ALL17" s="71"/>
      <c r="ALM17" s="71"/>
      <c r="ALN17" s="71"/>
      <c r="ALO17" s="71"/>
      <c r="ALP17" s="71"/>
      <c r="ALQ17" s="71"/>
      <c r="ALR17" s="71"/>
      <c r="ALS17" s="71"/>
      <c r="ALT17" s="71"/>
      <c r="ALU17" s="71"/>
      <c r="ALV17" s="71"/>
      <c r="ALW17" s="71"/>
      <c r="ALX17" s="71"/>
      <c r="ALY17" s="71"/>
      <c r="ALZ17" s="71"/>
      <c r="AMA17" s="71"/>
      <c r="AMB17" s="71"/>
      <c r="AMC17" s="71"/>
      <c r="AMD17" s="71"/>
      <c r="AME17" s="71"/>
      <c r="AMF17" s="71"/>
      <c r="AMG17" s="71"/>
      <c r="AMH17" s="71"/>
      <c r="AMI17" s="71"/>
      <c r="AMJ17" s="71"/>
      <c r="AMK17" s="71"/>
      <c r="AML17" s="71"/>
      <c r="AMM17" s="71"/>
      <c r="AMN17" s="71"/>
      <c r="AMO17" s="71"/>
      <c r="AMP17" s="71"/>
      <c r="AMQ17" s="71"/>
      <c r="AMR17" s="71"/>
      <c r="AMS17" s="71"/>
      <c r="AMT17" s="71"/>
      <c r="AMU17" s="71"/>
      <c r="AMV17" s="71"/>
      <c r="AMW17" s="71"/>
      <c r="AMX17" s="71"/>
      <c r="AMY17" s="71"/>
      <c r="AMZ17" s="71"/>
      <c r="ANA17" s="71"/>
      <c r="ANB17" s="71"/>
      <c r="ANC17" s="71"/>
      <c r="AND17" s="71"/>
      <c r="ANE17" s="71"/>
      <c r="ANF17" s="71"/>
      <c r="ANG17" s="71"/>
      <c r="ANH17" s="71"/>
      <c r="ANI17" s="71"/>
      <c r="ANJ17" s="71"/>
      <c r="ANK17" s="71"/>
      <c r="ANL17" s="71"/>
      <c r="ANM17" s="71"/>
      <c r="ANN17" s="71"/>
      <c r="ANO17" s="71"/>
      <c r="ANP17" s="71"/>
      <c r="ANQ17" s="71"/>
      <c r="ANR17" s="71"/>
      <c r="ANS17" s="71"/>
      <c r="ANT17" s="71"/>
      <c r="ANU17" s="71"/>
      <c r="ANV17" s="71"/>
      <c r="ANW17" s="71"/>
      <c r="ANX17" s="71"/>
      <c r="ANY17" s="71"/>
      <c r="ANZ17" s="71"/>
      <c r="AOA17" s="71"/>
      <c r="AOB17" s="71"/>
      <c r="AOC17" s="71"/>
      <c r="AOD17" s="71"/>
      <c r="AOE17" s="71"/>
      <c r="AOF17" s="71"/>
      <c r="AOG17" s="71"/>
      <c r="AOH17" s="71"/>
      <c r="AOI17" s="71"/>
      <c r="AOJ17" s="71"/>
      <c r="AOK17" s="71"/>
      <c r="AOL17" s="71"/>
      <c r="AOM17" s="71"/>
      <c r="AON17" s="71"/>
      <c r="AOO17" s="71"/>
      <c r="AOP17" s="71"/>
      <c r="AOQ17" s="71"/>
      <c r="AOR17" s="71"/>
      <c r="AOS17" s="71"/>
      <c r="AOT17" s="71"/>
      <c r="AOU17" s="71"/>
      <c r="AOV17" s="71"/>
      <c r="AOW17" s="71"/>
      <c r="AOX17" s="71"/>
      <c r="AOY17" s="71"/>
      <c r="AOZ17" s="71"/>
      <c r="APA17" s="71"/>
      <c r="APB17" s="71"/>
      <c r="APC17" s="71"/>
      <c r="APD17" s="71"/>
      <c r="APE17" s="71"/>
      <c r="APF17" s="71"/>
      <c r="APG17" s="71"/>
      <c r="APH17" s="71"/>
      <c r="API17" s="71"/>
      <c r="APJ17" s="71"/>
      <c r="APK17" s="71"/>
      <c r="APL17" s="71"/>
      <c r="APM17" s="71"/>
      <c r="APN17" s="71"/>
      <c r="APO17" s="71"/>
      <c r="APP17" s="71"/>
      <c r="APQ17" s="71"/>
      <c r="APR17" s="71"/>
      <c r="APS17" s="71"/>
      <c r="APT17" s="71"/>
      <c r="APU17" s="71"/>
      <c r="APV17" s="71"/>
      <c r="APW17" s="71"/>
      <c r="APX17" s="71"/>
      <c r="APY17" s="71"/>
      <c r="APZ17" s="71"/>
      <c r="AQA17" s="71"/>
      <c r="AQB17" s="71"/>
      <c r="AQC17" s="71"/>
      <c r="AQD17" s="71"/>
      <c r="AQE17" s="71"/>
      <c r="AQF17" s="71"/>
      <c r="AQG17" s="71"/>
      <c r="AQH17" s="71"/>
      <c r="AQI17" s="71"/>
      <c r="AQJ17" s="71"/>
      <c r="AQK17" s="71"/>
      <c r="AQL17" s="71"/>
      <c r="AQM17" s="71"/>
      <c r="AQN17" s="71"/>
      <c r="AQO17" s="71"/>
      <c r="AQP17" s="71"/>
      <c r="AQQ17" s="71"/>
      <c r="AQR17" s="71"/>
      <c r="AQS17" s="71"/>
      <c r="AQT17" s="71"/>
      <c r="AQU17" s="71"/>
      <c r="AQV17" s="71"/>
      <c r="AQW17" s="71"/>
      <c r="AQX17" s="71"/>
      <c r="AQY17" s="71"/>
      <c r="AQZ17" s="71"/>
      <c r="ARA17" s="71"/>
      <c r="ARB17" s="71"/>
      <c r="ARC17" s="71"/>
      <c r="ARD17" s="71"/>
      <c r="ARE17" s="71"/>
      <c r="ARF17" s="71"/>
      <c r="ARG17" s="71"/>
      <c r="ARH17" s="71"/>
      <c r="ARI17" s="71"/>
      <c r="ARJ17" s="71"/>
      <c r="ARK17" s="71"/>
      <c r="ARL17" s="71"/>
      <c r="ARM17" s="71"/>
      <c r="ARN17" s="71"/>
      <c r="ARO17" s="71"/>
      <c r="ARP17" s="71"/>
      <c r="ARQ17" s="71"/>
      <c r="ARR17" s="71"/>
      <c r="ARS17" s="71"/>
      <c r="ART17" s="71"/>
      <c r="ARU17" s="71"/>
      <c r="ARV17" s="71"/>
      <c r="ARW17" s="71"/>
      <c r="ARX17" s="71"/>
      <c r="ARY17" s="71"/>
      <c r="ARZ17" s="71"/>
      <c r="ASA17" s="71"/>
      <c r="ASB17" s="71"/>
      <c r="ASC17" s="71"/>
      <c r="ASD17" s="71"/>
      <c r="ASE17" s="71"/>
      <c r="ASF17" s="71"/>
      <c r="ASG17" s="71"/>
      <c r="ASH17" s="71"/>
      <c r="ASI17" s="71"/>
      <c r="ASJ17" s="71"/>
      <c r="ASK17" s="71"/>
      <c r="ASL17" s="71"/>
      <c r="ASM17" s="71"/>
      <c r="ASN17" s="71"/>
      <c r="ASO17" s="71"/>
      <c r="ASP17" s="71"/>
      <c r="ASQ17" s="71"/>
      <c r="ASR17" s="71"/>
      <c r="ASS17" s="71"/>
      <c r="AST17" s="71"/>
      <c r="ASU17" s="71"/>
      <c r="ASV17" s="71"/>
      <c r="ASW17" s="71"/>
      <c r="ASX17" s="71"/>
      <c r="ASY17" s="71"/>
      <c r="ASZ17" s="71"/>
      <c r="ATA17" s="71"/>
      <c r="ATB17" s="71"/>
      <c r="ATC17" s="71"/>
      <c r="ATD17" s="71"/>
      <c r="ATE17" s="71"/>
      <c r="ATF17" s="71"/>
      <c r="ATG17" s="71"/>
      <c r="ATH17" s="71"/>
      <c r="ATI17" s="71"/>
      <c r="ATJ17" s="71"/>
      <c r="ATK17" s="71"/>
      <c r="ATL17" s="71"/>
      <c r="ATM17" s="71"/>
      <c r="ATN17" s="71"/>
      <c r="ATO17" s="71"/>
      <c r="ATP17" s="71"/>
      <c r="ATQ17" s="71"/>
      <c r="ATR17" s="71"/>
      <c r="ATS17" s="71"/>
      <c r="ATT17" s="71"/>
      <c r="ATU17" s="71"/>
      <c r="ATV17" s="71"/>
      <c r="ATW17" s="71"/>
      <c r="ATX17" s="71"/>
      <c r="ATY17" s="71"/>
      <c r="ATZ17" s="71"/>
      <c r="AUA17" s="71"/>
      <c r="AUB17" s="71"/>
      <c r="AUC17" s="71"/>
      <c r="AUD17" s="71"/>
      <c r="AUE17" s="71"/>
      <c r="AUF17" s="71"/>
      <c r="AUG17" s="71"/>
      <c r="AUH17" s="71"/>
      <c r="AUI17" s="71"/>
      <c r="AUJ17" s="71"/>
      <c r="AUK17" s="71"/>
      <c r="AUL17" s="71"/>
      <c r="AUM17" s="71"/>
      <c r="AUN17" s="71"/>
      <c r="AUO17" s="71"/>
      <c r="AUP17" s="71"/>
      <c r="AUQ17" s="71"/>
      <c r="AUR17" s="71"/>
      <c r="AUS17" s="71"/>
      <c r="AUT17" s="71"/>
      <c r="AUU17" s="71"/>
      <c r="AUV17" s="71"/>
      <c r="AUW17" s="71"/>
      <c r="AUX17" s="71"/>
      <c r="AUY17" s="71"/>
      <c r="AUZ17" s="71"/>
      <c r="AVA17" s="71"/>
      <c r="AVB17" s="71"/>
      <c r="AVC17" s="71"/>
      <c r="AVD17" s="71"/>
      <c r="AVE17" s="71"/>
      <c r="AVF17" s="71"/>
      <c r="AVG17" s="71"/>
      <c r="AVH17" s="71"/>
      <c r="AVI17" s="71"/>
      <c r="AVJ17" s="71"/>
      <c r="AVK17" s="71"/>
      <c r="AVL17" s="71"/>
      <c r="AVM17" s="71"/>
      <c r="AVN17" s="71"/>
      <c r="AVO17" s="71"/>
      <c r="AVP17" s="71"/>
      <c r="AVQ17" s="71"/>
      <c r="AVR17" s="71"/>
      <c r="AVS17" s="71"/>
      <c r="AVT17" s="71"/>
      <c r="AVU17" s="71"/>
      <c r="AVV17" s="71"/>
      <c r="AVW17" s="71"/>
      <c r="AVX17" s="71"/>
      <c r="AVY17" s="71"/>
      <c r="AVZ17" s="71"/>
      <c r="AWA17" s="71"/>
      <c r="AWB17" s="71"/>
      <c r="AWC17" s="71"/>
      <c r="AWD17" s="71"/>
      <c r="AWE17" s="71"/>
      <c r="AWF17" s="71"/>
      <c r="AWG17" s="71"/>
      <c r="AWH17" s="71"/>
      <c r="AWI17" s="71"/>
      <c r="AWJ17" s="71"/>
      <c r="AWK17" s="71"/>
      <c r="AWL17" s="71"/>
      <c r="AWM17" s="71"/>
      <c r="AWN17" s="71"/>
      <c r="AWO17" s="71"/>
      <c r="AWP17" s="71"/>
      <c r="AWQ17" s="71"/>
      <c r="AWR17" s="71"/>
      <c r="AWS17" s="71"/>
      <c r="AWT17" s="71"/>
      <c r="AWU17" s="71"/>
      <c r="AWV17" s="71"/>
      <c r="AWW17" s="71"/>
      <c r="AWX17" s="71"/>
      <c r="AWY17" s="71"/>
      <c r="AWZ17" s="71"/>
      <c r="AXA17" s="71"/>
      <c r="AXB17" s="71"/>
      <c r="AXC17" s="71"/>
      <c r="AXD17" s="71"/>
    </row>
    <row r="18" spans="1:1304" s="9" customFormat="1" ht="13.5" thickBot="1" x14ac:dyDescent="0.25">
      <c r="A18" s="51" t="e">
        <f>#REF!+1</f>
        <v>#REF!</v>
      </c>
      <c r="B18" s="122" t="s">
        <v>147</v>
      </c>
      <c r="C18" s="162" t="s">
        <v>94</v>
      </c>
      <c r="D18" s="154">
        <v>8712038001707</v>
      </c>
      <c r="E18" s="8" t="s">
        <v>56</v>
      </c>
      <c r="F18" s="15" t="s">
        <v>119</v>
      </c>
      <c r="G18" s="19">
        <v>235</v>
      </c>
      <c r="H18" s="19">
        <v>120</v>
      </c>
      <c r="I18" s="19">
        <v>65</v>
      </c>
      <c r="J18" s="19">
        <v>600</v>
      </c>
      <c r="K18" s="180">
        <v>3.99</v>
      </c>
      <c r="L18" s="7"/>
      <c r="M18" s="251">
        <v>8712038001714</v>
      </c>
      <c r="N18" s="119" t="s">
        <v>88</v>
      </c>
      <c r="O18" s="120" t="s">
        <v>149</v>
      </c>
      <c r="P18" s="121">
        <v>155</v>
      </c>
      <c r="Q18" s="117">
        <v>235</v>
      </c>
      <c r="R18" s="117">
        <v>360</v>
      </c>
      <c r="S18" s="117">
        <v>3950</v>
      </c>
      <c r="T18" s="7"/>
      <c r="U18" s="16">
        <v>10</v>
      </c>
      <c r="V18" s="17">
        <v>9</v>
      </c>
      <c r="W18" s="17">
        <v>90</v>
      </c>
      <c r="X18" s="18">
        <v>540</v>
      </c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  <c r="AML18" s="6"/>
      <c r="AMM18" s="6"/>
      <c r="AMN18" s="6"/>
      <c r="AMO18" s="6"/>
      <c r="AMP18" s="6"/>
      <c r="AMQ18" s="6"/>
      <c r="AMR18" s="6"/>
      <c r="AMS18" s="6"/>
      <c r="AMT18" s="6"/>
      <c r="AMU18" s="6"/>
      <c r="AMV18" s="6"/>
      <c r="AMW18" s="6"/>
      <c r="AMX18" s="6"/>
      <c r="AMY18" s="6"/>
      <c r="AMZ18" s="6"/>
      <c r="ANA18" s="6"/>
      <c r="ANB18" s="6"/>
      <c r="ANC18" s="6"/>
      <c r="AND18" s="6"/>
      <c r="ANE18" s="6"/>
      <c r="ANF18" s="6"/>
      <c r="ANG18" s="6"/>
      <c r="ANH18" s="6"/>
      <c r="ANI18" s="6"/>
      <c r="ANJ18" s="6"/>
      <c r="ANK18" s="6"/>
      <c r="ANL18" s="6"/>
      <c r="ANM18" s="6"/>
      <c r="ANN18" s="6"/>
      <c r="ANO18" s="6"/>
      <c r="ANP18" s="6"/>
      <c r="ANQ18" s="6"/>
      <c r="ANR18" s="6"/>
      <c r="ANS18" s="6"/>
      <c r="ANT18" s="6"/>
      <c r="ANU18" s="6"/>
      <c r="ANV18" s="6"/>
      <c r="ANW18" s="6"/>
      <c r="ANX18" s="6"/>
      <c r="ANY18" s="6"/>
      <c r="ANZ18" s="6"/>
      <c r="AOA18" s="6"/>
      <c r="AOB18" s="6"/>
      <c r="AOC18" s="6"/>
      <c r="AOD18" s="6"/>
      <c r="AOE18" s="6"/>
      <c r="AOF18" s="6"/>
      <c r="AOG18" s="6"/>
      <c r="AOH18" s="6"/>
      <c r="AOI18" s="6"/>
      <c r="AOJ18" s="6"/>
      <c r="AOK18" s="6"/>
      <c r="AOL18" s="6"/>
      <c r="AOM18" s="6"/>
      <c r="AON18" s="6"/>
      <c r="AOO18" s="6"/>
      <c r="AOP18" s="6"/>
      <c r="AOQ18" s="6"/>
      <c r="AOR18" s="6"/>
      <c r="AOS18" s="6"/>
      <c r="AOT18" s="6"/>
      <c r="AOU18" s="6"/>
      <c r="AOV18" s="6"/>
      <c r="AOW18" s="6"/>
      <c r="AOX18" s="6"/>
      <c r="AOY18" s="6"/>
      <c r="AOZ18" s="6"/>
      <c r="APA18" s="6"/>
      <c r="APB18" s="6"/>
      <c r="APC18" s="6"/>
      <c r="APD18" s="6"/>
      <c r="APE18" s="6"/>
      <c r="APF18" s="6"/>
      <c r="APG18" s="6"/>
      <c r="APH18" s="6"/>
      <c r="API18" s="6"/>
      <c r="APJ18" s="6"/>
      <c r="APK18" s="6"/>
      <c r="APL18" s="6"/>
      <c r="APM18" s="6"/>
      <c r="APN18" s="6"/>
      <c r="APO18" s="6"/>
      <c r="APP18" s="6"/>
      <c r="APQ18" s="6"/>
      <c r="APR18" s="6"/>
      <c r="APS18" s="6"/>
      <c r="APT18" s="6"/>
      <c r="APU18" s="6"/>
      <c r="APV18" s="6"/>
      <c r="APW18" s="6"/>
      <c r="APX18" s="6"/>
      <c r="APY18" s="6"/>
      <c r="APZ18" s="6"/>
      <c r="AQA18" s="6"/>
      <c r="AQB18" s="6"/>
      <c r="AQC18" s="6"/>
      <c r="AQD18" s="6"/>
      <c r="AQE18" s="6"/>
      <c r="AQF18" s="6"/>
      <c r="AQG18" s="6"/>
      <c r="AQH18" s="6"/>
      <c r="AQI18" s="6"/>
      <c r="AQJ18" s="6"/>
      <c r="AQK18" s="6"/>
      <c r="AQL18" s="6"/>
      <c r="AQM18" s="6"/>
      <c r="AQN18" s="6"/>
      <c r="AQO18" s="6"/>
      <c r="AQP18" s="6"/>
      <c r="AQQ18" s="6"/>
      <c r="AQR18" s="6"/>
      <c r="AQS18" s="6"/>
      <c r="AQT18" s="6"/>
      <c r="AQU18" s="6"/>
      <c r="AQV18" s="6"/>
      <c r="AQW18" s="6"/>
      <c r="AQX18" s="6"/>
      <c r="AQY18" s="6"/>
      <c r="AQZ18" s="6"/>
      <c r="ARA18" s="6"/>
      <c r="ARB18" s="6"/>
      <c r="ARC18" s="6"/>
      <c r="ARD18" s="6"/>
      <c r="ARE18" s="6"/>
      <c r="ARF18" s="6"/>
      <c r="ARG18" s="6"/>
      <c r="ARH18" s="6"/>
      <c r="ARI18" s="6"/>
      <c r="ARJ18" s="6"/>
      <c r="ARK18" s="6"/>
      <c r="ARL18" s="6"/>
      <c r="ARM18" s="6"/>
      <c r="ARN18" s="6"/>
      <c r="ARO18" s="6"/>
      <c r="ARP18" s="6"/>
      <c r="ARQ18" s="6"/>
      <c r="ARR18" s="6"/>
      <c r="ARS18" s="6"/>
      <c r="ART18" s="6"/>
      <c r="ARU18" s="6"/>
      <c r="ARV18" s="6"/>
      <c r="ARW18" s="6"/>
      <c r="ARX18" s="6"/>
      <c r="ARY18" s="6"/>
      <c r="ARZ18" s="6"/>
      <c r="ASA18" s="6"/>
      <c r="ASB18" s="6"/>
      <c r="ASC18" s="6"/>
      <c r="ASD18" s="6"/>
      <c r="ASE18" s="6"/>
      <c r="ASF18" s="6"/>
      <c r="ASG18" s="6"/>
      <c r="ASH18" s="6"/>
      <c r="ASI18" s="6"/>
      <c r="ASJ18" s="6"/>
      <c r="ASK18" s="6"/>
      <c r="ASL18" s="6"/>
      <c r="ASM18" s="6"/>
      <c r="ASN18" s="6"/>
      <c r="ASO18" s="6"/>
      <c r="ASP18" s="6"/>
      <c r="ASQ18" s="6"/>
      <c r="ASR18" s="6"/>
      <c r="ASS18" s="6"/>
      <c r="AST18" s="6"/>
      <c r="ASU18" s="6"/>
      <c r="ASV18" s="6"/>
      <c r="ASW18" s="6"/>
      <c r="ASX18" s="6"/>
      <c r="ASY18" s="6"/>
      <c r="ASZ18" s="6"/>
      <c r="ATA18" s="6"/>
      <c r="ATB18" s="6"/>
      <c r="ATC18" s="6"/>
      <c r="ATD18" s="6"/>
      <c r="ATE18" s="6"/>
      <c r="ATF18" s="6"/>
      <c r="ATG18" s="6"/>
      <c r="ATH18" s="6"/>
      <c r="ATI18" s="6"/>
      <c r="ATJ18" s="6"/>
      <c r="ATK18" s="6"/>
      <c r="ATL18" s="6"/>
      <c r="ATM18" s="6"/>
      <c r="ATN18" s="6"/>
      <c r="ATO18" s="6"/>
      <c r="ATP18" s="6"/>
      <c r="ATQ18" s="6"/>
      <c r="ATR18" s="6"/>
      <c r="ATS18" s="6"/>
      <c r="ATT18" s="6"/>
      <c r="ATU18" s="6"/>
      <c r="ATV18" s="6"/>
      <c r="ATW18" s="6"/>
      <c r="ATX18" s="6"/>
      <c r="ATY18" s="6"/>
      <c r="ATZ18" s="6"/>
      <c r="AUA18" s="6"/>
      <c r="AUB18" s="6"/>
      <c r="AUC18" s="6"/>
      <c r="AUD18" s="6"/>
      <c r="AUE18" s="6"/>
      <c r="AUF18" s="6"/>
      <c r="AUG18" s="6"/>
      <c r="AUH18" s="6"/>
      <c r="AUI18" s="6"/>
      <c r="AUJ18" s="6"/>
      <c r="AUK18" s="6"/>
      <c r="AUL18" s="6"/>
      <c r="AUM18" s="6"/>
      <c r="AUN18" s="6"/>
      <c r="AUO18" s="6"/>
      <c r="AUP18" s="6"/>
      <c r="AUQ18" s="6"/>
      <c r="AUR18" s="6"/>
      <c r="AUS18" s="6"/>
      <c r="AUT18" s="6"/>
      <c r="AUU18" s="6"/>
      <c r="AUV18" s="6"/>
      <c r="AUW18" s="6"/>
      <c r="AUX18" s="6"/>
      <c r="AUY18" s="6"/>
      <c r="AUZ18" s="6"/>
      <c r="AVA18" s="6"/>
      <c r="AVB18" s="6"/>
      <c r="AVC18" s="6"/>
      <c r="AVD18" s="6"/>
      <c r="AVE18" s="6"/>
      <c r="AVF18" s="6"/>
      <c r="AVG18" s="6"/>
      <c r="AVH18" s="6"/>
      <c r="AVI18" s="6"/>
      <c r="AVJ18" s="6"/>
      <c r="AVK18" s="6"/>
      <c r="AVL18" s="6"/>
      <c r="AVM18" s="6"/>
      <c r="AVN18" s="6"/>
      <c r="AVO18" s="6"/>
      <c r="AVP18" s="6"/>
      <c r="AVQ18" s="6"/>
      <c r="AVR18" s="6"/>
      <c r="AVS18" s="6"/>
      <c r="AVT18" s="6"/>
      <c r="AVU18" s="6"/>
      <c r="AVV18" s="6"/>
      <c r="AVW18" s="6"/>
      <c r="AVX18" s="6"/>
      <c r="AVY18" s="6"/>
      <c r="AVZ18" s="6"/>
      <c r="AWA18" s="6"/>
      <c r="AWB18" s="6"/>
      <c r="AWC18" s="6"/>
      <c r="AWD18" s="6"/>
      <c r="AWE18" s="6"/>
      <c r="AWF18" s="6"/>
      <c r="AWG18" s="6"/>
      <c r="AWH18" s="6"/>
      <c r="AWI18" s="6"/>
      <c r="AWJ18" s="6"/>
      <c r="AWK18" s="6"/>
      <c r="AWL18" s="6"/>
      <c r="AWM18" s="6"/>
      <c r="AWN18" s="6"/>
      <c r="AWO18" s="6"/>
      <c r="AWP18" s="6"/>
      <c r="AWQ18" s="6"/>
      <c r="AWR18" s="6"/>
      <c r="AWS18" s="6"/>
      <c r="AWT18" s="6"/>
      <c r="AWU18" s="6"/>
      <c r="AWV18" s="6"/>
      <c r="AWW18" s="6"/>
      <c r="AWX18" s="6"/>
      <c r="AWY18" s="6"/>
      <c r="AWZ18" s="6"/>
      <c r="AXA18" s="6"/>
      <c r="AXB18" s="6"/>
      <c r="AXC18" s="6"/>
      <c r="AXD18" s="6"/>
    </row>
    <row r="19" spans="1:1304" ht="13.5" thickBot="1" x14ac:dyDescent="0.25">
      <c r="A19" s="92" t="s">
        <v>14</v>
      </c>
      <c r="B19" s="84" t="s">
        <v>210</v>
      </c>
      <c r="C19" s="160" t="s">
        <v>95</v>
      </c>
      <c r="D19" s="153" t="s">
        <v>57</v>
      </c>
      <c r="E19" s="153" t="s">
        <v>69</v>
      </c>
      <c r="F19" s="39" t="s">
        <v>58</v>
      </c>
      <c r="G19" s="39" t="s">
        <v>96</v>
      </c>
      <c r="H19" s="176" t="s">
        <v>77</v>
      </c>
      <c r="I19" s="176" t="s">
        <v>78</v>
      </c>
      <c r="J19" s="176" t="s">
        <v>97</v>
      </c>
      <c r="K19" s="177" t="s">
        <v>70</v>
      </c>
      <c r="L19" s="68"/>
      <c r="M19" s="107" t="s">
        <v>71</v>
      </c>
      <c r="N19" s="123" t="s">
        <v>72</v>
      </c>
      <c r="O19" s="124" t="s">
        <v>73</v>
      </c>
      <c r="P19" s="125" t="s">
        <v>96</v>
      </c>
      <c r="Q19" s="40" t="s">
        <v>77</v>
      </c>
      <c r="R19" s="40" t="s">
        <v>78</v>
      </c>
      <c r="S19" s="41" t="s">
        <v>97</v>
      </c>
      <c r="T19" s="68"/>
      <c r="U19" s="163" t="s">
        <v>74</v>
      </c>
      <c r="V19" s="39" t="s">
        <v>75</v>
      </c>
      <c r="W19" s="39" t="s">
        <v>76</v>
      </c>
      <c r="X19" s="164" t="s">
        <v>59</v>
      </c>
    </row>
    <row r="20" spans="1:1304" x14ac:dyDescent="0.2">
      <c r="A20" s="51" t="e">
        <f>A18+1</f>
        <v>#REF!</v>
      </c>
      <c r="B20" s="86" t="s">
        <v>170</v>
      </c>
      <c r="C20" s="171" t="s">
        <v>169</v>
      </c>
      <c r="D20" s="155">
        <v>8712038002551</v>
      </c>
      <c r="E20" s="172" t="s">
        <v>171</v>
      </c>
      <c r="F20" s="60" t="s">
        <v>15</v>
      </c>
      <c r="G20" s="52">
        <v>294</v>
      </c>
      <c r="H20" s="52">
        <v>94</v>
      </c>
      <c r="I20" s="52">
        <v>58</v>
      </c>
      <c r="J20" s="52">
        <v>824</v>
      </c>
      <c r="K20" s="181">
        <v>3.89</v>
      </c>
      <c r="L20" s="147"/>
      <c r="M20" s="108">
        <v>8712038002568</v>
      </c>
      <c r="N20" s="135" t="s">
        <v>172</v>
      </c>
      <c r="O20" s="136" t="s">
        <v>2</v>
      </c>
      <c r="P20" s="173">
        <v>297</v>
      </c>
      <c r="Q20" s="134">
        <v>180</v>
      </c>
      <c r="R20" s="134">
        <v>196</v>
      </c>
      <c r="S20" s="134">
        <v>5022</v>
      </c>
      <c r="T20" s="147"/>
      <c r="U20" s="174">
        <v>24</v>
      </c>
      <c r="V20" s="175">
        <v>5</v>
      </c>
      <c r="W20" s="62">
        <v>120</v>
      </c>
      <c r="X20" s="136">
        <v>720</v>
      </c>
    </row>
    <row r="21" spans="1:1304" x14ac:dyDescent="0.2">
      <c r="A21" s="51"/>
      <c r="B21" s="165" t="s">
        <v>173</v>
      </c>
      <c r="C21" s="226" t="s">
        <v>169</v>
      </c>
      <c r="D21" s="187">
        <v>8712038002537</v>
      </c>
      <c r="E21" s="188" t="s">
        <v>175</v>
      </c>
      <c r="F21" s="189" t="s">
        <v>93</v>
      </c>
      <c r="G21" s="190">
        <v>240</v>
      </c>
      <c r="H21" s="190">
        <v>100</v>
      </c>
      <c r="I21" s="190">
        <v>70</v>
      </c>
      <c r="J21" s="190">
        <v>550</v>
      </c>
      <c r="K21" s="191">
        <v>3.99</v>
      </c>
      <c r="L21" s="147"/>
      <c r="M21" s="254">
        <v>8712038002544</v>
      </c>
      <c r="N21" s="130" t="s">
        <v>174</v>
      </c>
      <c r="O21" s="255" t="s">
        <v>162</v>
      </c>
      <c r="P21" s="222">
        <v>242</v>
      </c>
      <c r="Q21" s="128">
        <v>400</v>
      </c>
      <c r="R21" s="128">
        <v>400</v>
      </c>
      <c r="S21" s="128">
        <v>11900</v>
      </c>
      <c r="T21" s="226"/>
      <c r="U21" s="223">
        <v>6</v>
      </c>
      <c r="V21" s="224">
        <v>7</v>
      </c>
      <c r="W21" s="224">
        <v>42</v>
      </c>
      <c r="X21" s="225">
        <f>W21*16</f>
        <v>672</v>
      </c>
    </row>
    <row r="22" spans="1:1304" s="186" customFormat="1" x14ac:dyDescent="0.2">
      <c r="A22" s="185" t="e">
        <f>#REF!+1</f>
        <v>#REF!</v>
      </c>
      <c r="B22" s="122" t="s">
        <v>176</v>
      </c>
      <c r="C22" s="149" t="s">
        <v>169</v>
      </c>
      <c r="D22" s="187">
        <v>8712038002575</v>
      </c>
      <c r="E22" s="188" t="s">
        <v>179</v>
      </c>
      <c r="F22" s="189" t="s">
        <v>177</v>
      </c>
      <c r="G22" s="190">
        <v>150</v>
      </c>
      <c r="H22" s="190">
        <v>100</v>
      </c>
      <c r="I22" s="190">
        <v>30</v>
      </c>
      <c r="J22" s="190">
        <v>170</v>
      </c>
      <c r="K22" s="191">
        <v>2.89</v>
      </c>
      <c r="L22" s="147"/>
      <c r="M22" s="254">
        <v>8712038002587</v>
      </c>
      <c r="N22" s="130" t="s">
        <v>180</v>
      </c>
      <c r="O22" s="255" t="s">
        <v>178</v>
      </c>
      <c r="P22" s="131">
        <v>115</v>
      </c>
      <c r="Q22" s="132">
        <v>260</v>
      </c>
      <c r="R22" s="132">
        <v>290</v>
      </c>
      <c r="S22" s="132">
        <v>2500</v>
      </c>
      <c r="T22" s="147"/>
      <c r="U22" s="16">
        <v>12</v>
      </c>
      <c r="V22" s="17">
        <v>12</v>
      </c>
      <c r="W22" s="17">
        <f>U22*V22</f>
        <v>144</v>
      </c>
      <c r="X22" s="18">
        <f>W22*12</f>
        <v>1728</v>
      </c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71"/>
      <c r="HB22" s="71"/>
      <c r="HC22" s="71"/>
      <c r="HD22" s="71"/>
      <c r="HE22" s="71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71"/>
      <c r="IA22" s="71"/>
      <c r="IB22" s="71"/>
      <c r="IC22" s="71"/>
      <c r="ID22" s="71"/>
      <c r="IE22" s="71"/>
      <c r="IF22" s="71"/>
      <c r="IG22" s="71"/>
      <c r="IH22" s="71"/>
      <c r="II22" s="71"/>
      <c r="IJ22" s="71"/>
      <c r="IK22" s="71"/>
      <c r="IL22" s="71"/>
      <c r="IM22" s="71"/>
      <c r="IN22" s="71"/>
      <c r="IO22" s="71"/>
      <c r="IP22" s="71"/>
      <c r="IQ22" s="71"/>
      <c r="IR22" s="71"/>
      <c r="IS22" s="71"/>
      <c r="IT22" s="71"/>
      <c r="IU22" s="71"/>
      <c r="IV22" s="71"/>
      <c r="IW22" s="71"/>
      <c r="IX22" s="71"/>
      <c r="IY22" s="71"/>
      <c r="IZ22" s="71"/>
      <c r="JA22" s="71"/>
      <c r="JB22" s="71"/>
      <c r="JC22" s="71"/>
      <c r="JD22" s="71"/>
      <c r="JE22" s="71"/>
      <c r="JF22" s="71"/>
      <c r="JG22" s="71"/>
      <c r="JH22" s="71"/>
      <c r="JI22" s="71"/>
      <c r="JJ22" s="71"/>
      <c r="JK22" s="71"/>
      <c r="JL22" s="71"/>
      <c r="JM22" s="71"/>
      <c r="JN22" s="71"/>
      <c r="JO22" s="71"/>
      <c r="JP22" s="71"/>
      <c r="JQ22" s="71"/>
      <c r="JR22" s="71"/>
      <c r="JS22" s="71"/>
      <c r="JT22" s="71"/>
      <c r="JU22" s="71"/>
      <c r="JV22" s="71"/>
      <c r="JW22" s="71"/>
      <c r="JX22" s="71"/>
      <c r="JY22" s="71"/>
      <c r="JZ22" s="71"/>
      <c r="KA22" s="71"/>
      <c r="KB22" s="71"/>
      <c r="KC22" s="71"/>
      <c r="KD22" s="71"/>
      <c r="KE22" s="71"/>
      <c r="KF22" s="71"/>
      <c r="KG22" s="71"/>
      <c r="KH22" s="71"/>
      <c r="KI22" s="71"/>
      <c r="KJ22" s="71"/>
      <c r="KK22" s="71"/>
      <c r="KL22" s="71"/>
      <c r="KM22" s="71"/>
      <c r="KN22" s="71"/>
      <c r="KO22" s="71"/>
      <c r="KP22" s="71"/>
      <c r="KQ22" s="71"/>
      <c r="KR22" s="71"/>
      <c r="KS22" s="71"/>
      <c r="KT22" s="71"/>
      <c r="KU22" s="71"/>
      <c r="KV22" s="71"/>
      <c r="KW22" s="71"/>
      <c r="KX22" s="71"/>
      <c r="KY22" s="71"/>
      <c r="KZ22" s="71"/>
      <c r="LA22" s="71"/>
      <c r="LB22" s="71"/>
      <c r="LC22" s="71"/>
      <c r="LD22" s="71"/>
      <c r="LE22" s="71"/>
      <c r="LF22" s="71"/>
      <c r="LG22" s="71"/>
      <c r="LH22" s="71"/>
      <c r="LI22" s="71"/>
      <c r="LJ22" s="71"/>
      <c r="LK22" s="71"/>
      <c r="LL22" s="71"/>
      <c r="LM22" s="71"/>
      <c r="LN22" s="71"/>
      <c r="LO22" s="71"/>
      <c r="LP22" s="71"/>
      <c r="LQ22" s="71"/>
      <c r="LR22" s="71"/>
      <c r="LS22" s="71"/>
      <c r="LT22" s="71"/>
      <c r="LU22" s="71"/>
      <c r="LV22" s="71"/>
      <c r="LW22" s="71"/>
      <c r="LX22" s="71"/>
      <c r="LY22" s="71"/>
      <c r="LZ22" s="71"/>
      <c r="MA22" s="71"/>
      <c r="MB22" s="71"/>
      <c r="MC22" s="71"/>
      <c r="MD22" s="71"/>
      <c r="ME22" s="71"/>
      <c r="MF22" s="71"/>
      <c r="MG22" s="71"/>
      <c r="MH22" s="71"/>
      <c r="MI22" s="71"/>
      <c r="MJ22" s="71"/>
      <c r="MK22" s="71"/>
      <c r="ML22" s="71"/>
      <c r="MM22" s="71"/>
      <c r="MN22" s="71"/>
      <c r="MO22" s="71"/>
      <c r="MP22" s="71"/>
      <c r="MQ22" s="71"/>
      <c r="MR22" s="71"/>
      <c r="MS22" s="71"/>
      <c r="MT22" s="71"/>
      <c r="MU22" s="71"/>
      <c r="MV22" s="71"/>
      <c r="MW22" s="71"/>
      <c r="MX22" s="71"/>
      <c r="MY22" s="71"/>
      <c r="MZ22" s="71"/>
      <c r="NA22" s="71"/>
      <c r="NB22" s="71"/>
      <c r="NC22" s="71"/>
      <c r="ND22" s="71"/>
      <c r="NE22" s="71"/>
      <c r="NF22" s="71"/>
      <c r="NG22" s="71"/>
      <c r="NH22" s="71"/>
      <c r="NI22" s="71"/>
      <c r="NJ22" s="71"/>
      <c r="NK22" s="71"/>
      <c r="NL22" s="71"/>
      <c r="NM22" s="71"/>
      <c r="NN22" s="71"/>
      <c r="NO22" s="71"/>
      <c r="NP22" s="71"/>
      <c r="NQ22" s="71"/>
      <c r="NR22" s="71"/>
      <c r="NS22" s="71"/>
      <c r="NT22" s="71"/>
      <c r="NU22" s="71"/>
      <c r="NV22" s="71"/>
      <c r="NW22" s="71"/>
      <c r="NX22" s="71"/>
      <c r="NY22" s="71"/>
      <c r="NZ22" s="71"/>
      <c r="OA22" s="71"/>
      <c r="OB22" s="71"/>
      <c r="OC22" s="71"/>
      <c r="OD22" s="71"/>
      <c r="OE22" s="71"/>
      <c r="OF22" s="71"/>
      <c r="OG22" s="71"/>
      <c r="OH22" s="71"/>
      <c r="OI22" s="71"/>
      <c r="OJ22" s="71"/>
      <c r="OK22" s="71"/>
      <c r="OL22" s="71"/>
      <c r="OM22" s="71"/>
      <c r="ON22" s="71"/>
      <c r="OO22" s="71"/>
      <c r="OP22" s="71"/>
      <c r="OQ22" s="71"/>
      <c r="OR22" s="71"/>
      <c r="OS22" s="71"/>
      <c r="OT22" s="71"/>
      <c r="OU22" s="71"/>
      <c r="OV22" s="71"/>
      <c r="OW22" s="71"/>
      <c r="OX22" s="71"/>
      <c r="OY22" s="71"/>
      <c r="OZ22" s="71"/>
      <c r="PA22" s="71"/>
      <c r="PB22" s="71"/>
      <c r="PC22" s="71"/>
      <c r="PD22" s="71"/>
      <c r="PE22" s="71"/>
      <c r="PF22" s="71"/>
      <c r="PG22" s="71"/>
      <c r="PH22" s="71"/>
      <c r="PI22" s="71"/>
      <c r="PJ22" s="71"/>
      <c r="PK22" s="71"/>
      <c r="PL22" s="71"/>
      <c r="PM22" s="71"/>
      <c r="PN22" s="71"/>
      <c r="PO22" s="71"/>
      <c r="PP22" s="71"/>
      <c r="PQ22" s="71"/>
      <c r="PR22" s="71"/>
      <c r="PS22" s="71"/>
      <c r="PT22" s="71"/>
      <c r="PU22" s="71"/>
      <c r="PV22" s="71"/>
      <c r="PW22" s="71"/>
      <c r="PX22" s="71"/>
      <c r="PY22" s="71"/>
      <c r="PZ22" s="71"/>
      <c r="QA22" s="71"/>
      <c r="QB22" s="71"/>
      <c r="QC22" s="71"/>
      <c r="QD22" s="71"/>
      <c r="QE22" s="71"/>
      <c r="QF22" s="71"/>
      <c r="QG22" s="71"/>
      <c r="QH22" s="71"/>
      <c r="QI22" s="71"/>
      <c r="QJ22" s="71"/>
      <c r="QK22" s="71"/>
      <c r="QL22" s="71"/>
      <c r="QM22" s="71"/>
      <c r="QN22" s="71"/>
      <c r="QO22" s="71"/>
      <c r="QP22" s="71"/>
      <c r="QQ22" s="71"/>
      <c r="QR22" s="71"/>
      <c r="QS22" s="71"/>
      <c r="QT22" s="71"/>
      <c r="QU22" s="71"/>
      <c r="QV22" s="71"/>
      <c r="QW22" s="71"/>
      <c r="QX22" s="71"/>
      <c r="QY22" s="71"/>
      <c r="QZ22" s="71"/>
      <c r="RA22" s="71"/>
      <c r="RB22" s="71"/>
      <c r="RC22" s="71"/>
      <c r="RD22" s="71"/>
      <c r="RE22" s="71"/>
      <c r="RF22" s="71"/>
      <c r="RG22" s="71"/>
      <c r="RH22" s="71"/>
      <c r="RI22" s="71"/>
      <c r="RJ22" s="71"/>
      <c r="RK22" s="71"/>
      <c r="RL22" s="71"/>
      <c r="RM22" s="71"/>
      <c r="RN22" s="71"/>
      <c r="RO22" s="71"/>
      <c r="RP22" s="71"/>
      <c r="RQ22" s="71"/>
      <c r="RR22" s="71"/>
      <c r="RS22" s="71"/>
      <c r="RT22" s="71"/>
      <c r="RU22" s="71"/>
      <c r="RV22" s="71"/>
      <c r="RW22" s="71"/>
      <c r="RX22" s="71"/>
      <c r="RY22" s="71"/>
      <c r="RZ22" s="71"/>
      <c r="SA22" s="71"/>
      <c r="SB22" s="71"/>
      <c r="SC22" s="71"/>
      <c r="SD22" s="71"/>
      <c r="SE22" s="71"/>
      <c r="SF22" s="71"/>
      <c r="SG22" s="71"/>
      <c r="SH22" s="71"/>
      <c r="SI22" s="71"/>
      <c r="SJ22" s="71"/>
      <c r="SK22" s="71"/>
      <c r="SL22" s="71"/>
      <c r="SM22" s="71"/>
      <c r="SN22" s="71"/>
      <c r="SO22" s="71"/>
      <c r="SP22" s="71"/>
      <c r="SQ22" s="71"/>
      <c r="SR22" s="71"/>
      <c r="SS22" s="71"/>
      <c r="ST22" s="71"/>
      <c r="SU22" s="71"/>
      <c r="SV22" s="71"/>
      <c r="SW22" s="71"/>
      <c r="SX22" s="71"/>
      <c r="SY22" s="71"/>
      <c r="SZ22" s="71"/>
      <c r="TA22" s="71"/>
      <c r="TB22" s="71"/>
      <c r="TC22" s="71"/>
      <c r="TD22" s="71"/>
      <c r="TE22" s="71"/>
      <c r="TF22" s="71"/>
      <c r="TG22" s="71"/>
      <c r="TH22" s="71"/>
      <c r="TI22" s="71"/>
      <c r="TJ22" s="71"/>
      <c r="TK22" s="71"/>
      <c r="TL22" s="71"/>
      <c r="TM22" s="71"/>
      <c r="TN22" s="71"/>
      <c r="TO22" s="71"/>
      <c r="TP22" s="71"/>
      <c r="TQ22" s="71"/>
      <c r="TR22" s="71"/>
      <c r="TS22" s="71"/>
      <c r="TT22" s="71"/>
      <c r="TU22" s="71"/>
      <c r="TV22" s="71"/>
      <c r="TW22" s="71"/>
      <c r="TX22" s="71"/>
      <c r="TY22" s="71"/>
      <c r="TZ22" s="71"/>
      <c r="UA22" s="71"/>
      <c r="UB22" s="71"/>
      <c r="UC22" s="71"/>
      <c r="UD22" s="71"/>
      <c r="UE22" s="71"/>
      <c r="UF22" s="71"/>
      <c r="UG22" s="71"/>
      <c r="UH22" s="71"/>
      <c r="UI22" s="71"/>
      <c r="UJ22" s="71"/>
      <c r="UK22" s="71"/>
      <c r="UL22" s="71"/>
      <c r="UM22" s="71"/>
      <c r="UN22" s="71"/>
      <c r="UO22" s="71"/>
      <c r="UP22" s="71"/>
      <c r="UQ22" s="71"/>
      <c r="UR22" s="71"/>
      <c r="US22" s="71"/>
      <c r="UT22" s="71"/>
      <c r="UU22" s="71"/>
      <c r="UV22" s="71"/>
      <c r="UW22" s="71"/>
      <c r="UX22" s="71"/>
      <c r="UY22" s="71"/>
      <c r="UZ22" s="71"/>
      <c r="VA22" s="71"/>
      <c r="VB22" s="71"/>
      <c r="VC22" s="71"/>
      <c r="VD22" s="71"/>
      <c r="VE22" s="71"/>
      <c r="VF22" s="71"/>
      <c r="VG22" s="71"/>
      <c r="VH22" s="71"/>
      <c r="VI22" s="71"/>
      <c r="VJ22" s="71"/>
      <c r="VK22" s="71"/>
      <c r="VL22" s="71"/>
      <c r="VM22" s="71"/>
      <c r="VN22" s="71"/>
      <c r="VO22" s="71"/>
      <c r="VP22" s="71"/>
      <c r="VQ22" s="71"/>
      <c r="VR22" s="71"/>
      <c r="VS22" s="71"/>
      <c r="VT22" s="71"/>
      <c r="VU22" s="71"/>
      <c r="VV22" s="71"/>
      <c r="VW22" s="71"/>
      <c r="VX22" s="71"/>
      <c r="VY22" s="71"/>
      <c r="VZ22" s="71"/>
      <c r="WA22" s="71"/>
      <c r="WB22" s="71"/>
      <c r="WC22" s="71"/>
      <c r="WD22" s="71"/>
      <c r="WE22" s="71"/>
      <c r="WF22" s="71"/>
      <c r="WG22" s="71"/>
      <c r="WH22" s="71"/>
      <c r="WI22" s="71"/>
      <c r="WJ22" s="71"/>
      <c r="WK22" s="71"/>
      <c r="WL22" s="71"/>
      <c r="WM22" s="71"/>
      <c r="WN22" s="71"/>
      <c r="WO22" s="71"/>
      <c r="WP22" s="71"/>
      <c r="WQ22" s="71"/>
      <c r="WR22" s="71"/>
      <c r="WS22" s="71"/>
      <c r="WT22" s="71"/>
      <c r="WU22" s="71"/>
      <c r="WV22" s="71"/>
      <c r="WW22" s="71"/>
      <c r="WX22" s="71"/>
      <c r="WY22" s="71"/>
      <c r="WZ22" s="71"/>
      <c r="XA22" s="71"/>
      <c r="XB22" s="71"/>
      <c r="XC22" s="71"/>
      <c r="XD22" s="71"/>
      <c r="XE22" s="71"/>
      <c r="XF22" s="71"/>
      <c r="XG22" s="71"/>
      <c r="XH22" s="71"/>
      <c r="XI22" s="71"/>
      <c r="XJ22" s="71"/>
      <c r="XK22" s="71"/>
      <c r="XL22" s="71"/>
      <c r="XM22" s="71"/>
      <c r="XN22" s="71"/>
      <c r="XO22" s="71"/>
      <c r="XP22" s="71"/>
      <c r="XQ22" s="71"/>
      <c r="XR22" s="71"/>
      <c r="XS22" s="71"/>
      <c r="XT22" s="71"/>
      <c r="XU22" s="71"/>
      <c r="XV22" s="71"/>
      <c r="XW22" s="71"/>
      <c r="XX22" s="71"/>
      <c r="XY22" s="71"/>
      <c r="XZ22" s="71"/>
      <c r="YA22" s="71"/>
      <c r="YB22" s="71"/>
      <c r="YC22" s="71"/>
      <c r="YD22" s="71"/>
      <c r="YE22" s="71"/>
      <c r="YF22" s="71"/>
      <c r="YG22" s="71"/>
      <c r="YH22" s="71"/>
      <c r="YI22" s="71"/>
      <c r="YJ22" s="71"/>
      <c r="YK22" s="71"/>
      <c r="YL22" s="71"/>
      <c r="YM22" s="71"/>
      <c r="YN22" s="71"/>
      <c r="YO22" s="71"/>
      <c r="YP22" s="71"/>
      <c r="YQ22" s="71"/>
      <c r="YR22" s="71"/>
      <c r="YS22" s="71"/>
      <c r="YT22" s="71"/>
      <c r="YU22" s="71"/>
      <c r="YV22" s="71"/>
      <c r="YW22" s="71"/>
      <c r="YX22" s="71"/>
      <c r="YY22" s="71"/>
      <c r="YZ22" s="71"/>
      <c r="ZA22" s="71"/>
      <c r="ZB22" s="71"/>
      <c r="ZC22" s="71"/>
      <c r="ZD22" s="71"/>
      <c r="ZE22" s="71"/>
      <c r="ZF22" s="71"/>
      <c r="ZG22" s="71"/>
      <c r="ZH22" s="71"/>
      <c r="ZI22" s="71"/>
      <c r="ZJ22" s="71"/>
      <c r="ZK22" s="71"/>
      <c r="ZL22" s="71"/>
      <c r="ZM22" s="71"/>
      <c r="ZN22" s="71"/>
      <c r="ZO22" s="71"/>
      <c r="ZP22" s="71"/>
      <c r="ZQ22" s="71"/>
      <c r="ZR22" s="71"/>
      <c r="ZS22" s="71"/>
      <c r="ZT22" s="71"/>
      <c r="ZU22" s="71"/>
      <c r="ZV22" s="71"/>
      <c r="ZW22" s="71"/>
      <c r="ZX22" s="71"/>
      <c r="ZY22" s="71"/>
      <c r="ZZ22" s="71"/>
      <c r="AAA22" s="71"/>
      <c r="AAB22" s="71"/>
      <c r="AAC22" s="71"/>
      <c r="AAD22" s="71"/>
      <c r="AAE22" s="71"/>
      <c r="AAF22" s="71"/>
      <c r="AAG22" s="71"/>
      <c r="AAH22" s="71"/>
      <c r="AAI22" s="71"/>
      <c r="AAJ22" s="71"/>
      <c r="AAK22" s="71"/>
      <c r="AAL22" s="71"/>
      <c r="AAM22" s="71"/>
      <c r="AAN22" s="71"/>
      <c r="AAO22" s="71"/>
      <c r="AAP22" s="71"/>
      <c r="AAQ22" s="71"/>
      <c r="AAR22" s="71"/>
      <c r="AAS22" s="71"/>
      <c r="AAT22" s="71"/>
      <c r="AAU22" s="71"/>
      <c r="AAV22" s="71"/>
      <c r="AAW22" s="71"/>
      <c r="AAX22" s="71"/>
      <c r="AAY22" s="71"/>
      <c r="AAZ22" s="71"/>
      <c r="ABA22" s="71"/>
      <c r="ABB22" s="71"/>
      <c r="ABC22" s="71"/>
      <c r="ABD22" s="71"/>
      <c r="ABE22" s="71"/>
      <c r="ABF22" s="71"/>
      <c r="ABG22" s="71"/>
      <c r="ABH22" s="71"/>
      <c r="ABI22" s="71"/>
      <c r="ABJ22" s="71"/>
      <c r="ABK22" s="71"/>
      <c r="ABL22" s="71"/>
      <c r="ABM22" s="71"/>
      <c r="ABN22" s="71"/>
      <c r="ABO22" s="71"/>
      <c r="ABP22" s="71"/>
      <c r="ABQ22" s="71"/>
      <c r="ABR22" s="71"/>
      <c r="ABS22" s="71"/>
      <c r="ABT22" s="71"/>
      <c r="ABU22" s="71"/>
      <c r="ABV22" s="71"/>
      <c r="ABW22" s="71"/>
      <c r="ABX22" s="71"/>
      <c r="ABY22" s="71"/>
      <c r="ABZ22" s="71"/>
      <c r="ACA22" s="71"/>
      <c r="ACB22" s="71"/>
      <c r="ACC22" s="71"/>
      <c r="ACD22" s="71"/>
      <c r="ACE22" s="71"/>
      <c r="ACF22" s="71"/>
      <c r="ACG22" s="71"/>
      <c r="ACH22" s="71"/>
      <c r="ACI22" s="71"/>
      <c r="ACJ22" s="71"/>
      <c r="ACK22" s="71"/>
      <c r="ACL22" s="71"/>
      <c r="ACM22" s="71"/>
      <c r="ACN22" s="71"/>
      <c r="ACO22" s="71"/>
      <c r="ACP22" s="71"/>
      <c r="ACQ22" s="71"/>
      <c r="ACR22" s="71"/>
      <c r="ACS22" s="71"/>
      <c r="ACT22" s="71"/>
      <c r="ACU22" s="71"/>
      <c r="ACV22" s="71"/>
      <c r="ACW22" s="71"/>
      <c r="ACX22" s="71"/>
      <c r="ACY22" s="71"/>
      <c r="ACZ22" s="71"/>
      <c r="ADA22" s="71"/>
      <c r="ADB22" s="71"/>
      <c r="ADC22" s="71"/>
      <c r="ADD22" s="71"/>
      <c r="ADE22" s="71"/>
      <c r="ADF22" s="71"/>
      <c r="ADG22" s="71"/>
      <c r="ADH22" s="71"/>
      <c r="ADI22" s="71"/>
      <c r="ADJ22" s="71"/>
      <c r="ADK22" s="71"/>
      <c r="ADL22" s="71"/>
      <c r="ADM22" s="71"/>
      <c r="ADN22" s="71"/>
      <c r="ADO22" s="71"/>
      <c r="ADP22" s="71"/>
      <c r="ADQ22" s="71"/>
      <c r="ADR22" s="71"/>
      <c r="ADS22" s="71"/>
      <c r="ADT22" s="71"/>
      <c r="ADU22" s="71"/>
      <c r="ADV22" s="71"/>
      <c r="ADW22" s="71"/>
      <c r="ADX22" s="71"/>
      <c r="ADY22" s="71"/>
      <c r="ADZ22" s="71"/>
      <c r="AEA22" s="71"/>
      <c r="AEB22" s="71"/>
      <c r="AEC22" s="71"/>
      <c r="AED22" s="71"/>
      <c r="AEE22" s="71"/>
      <c r="AEF22" s="71"/>
      <c r="AEG22" s="71"/>
      <c r="AEH22" s="71"/>
      <c r="AEI22" s="71"/>
      <c r="AEJ22" s="71"/>
      <c r="AEK22" s="71"/>
      <c r="AEL22" s="71"/>
      <c r="AEM22" s="71"/>
      <c r="AEN22" s="71"/>
      <c r="AEO22" s="71"/>
      <c r="AEP22" s="71"/>
      <c r="AEQ22" s="71"/>
      <c r="AER22" s="71"/>
      <c r="AES22" s="71"/>
      <c r="AET22" s="71"/>
      <c r="AEU22" s="71"/>
      <c r="AEV22" s="71"/>
      <c r="AEW22" s="71"/>
      <c r="AEX22" s="71"/>
      <c r="AEY22" s="71"/>
      <c r="AEZ22" s="71"/>
      <c r="AFA22" s="71"/>
      <c r="AFB22" s="71"/>
      <c r="AFC22" s="71"/>
      <c r="AFD22" s="71"/>
      <c r="AFE22" s="71"/>
      <c r="AFF22" s="71"/>
      <c r="AFG22" s="71"/>
      <c r="AFH22" s="71"/>
      <c r="AFI22" s="71"/>
      <c r="AFJ22" s="71"/>
      <c r="AFK22" s="71"/>
      <c r="AFL22" s="71"/>
      <c r="AFM22" s="71"/>
      <c r="AFN22" s="71"/>
      <c r="AFO22" s="71"/>
      <c r="AFP22" s="71"/>
      <c r="AFQ22" s="71"/>
      <c r="AFR22" s="71"/>
      <c r="AFS22" s="71"/>
      <c r="AFT22" s="71"/>
      <c r="AFU22" s="71"/>
      <c r="AFV22" s="71"/>
      <c r="AFW22" s="71"/>
      <c r="AFX22" s="71"/>
      <c r="AFY22" s="71"/>
      <c r="AFZ22" s="71"/>
      <c r="AGA22" s="71"/>
      <c r="AGB22" s="71"/>
      <c r="AGC22" s="71"/>
      <c r="AGD22" s="71"/>
      <c r="AGE22" s="71"/>
      <c r="AGF22" s="71"/>
      <c r="AGG22" s="71"/>
      <c r="AGH22" s="71"/>
      <c r="AGI22" s="71"/>
      <c r="AGJ22" s="71"/>
      <c r="AGK22" s="71"/>
      <c r="AGL22" s="71"/>
      <c r="AGM22" s="71"/>
      <c r="AGN22" s="71"/>
      <c r="AGO22" s="71"/>
      <c r="AGP22" s="71"/>
      <c r="AGQ22" s="71"/>
      <c r="AGR22" s="71"/>
      <c r="AGS22" s="71"/>
      <c r="AGT22" s="71"/>
      <c r="AGU22" s="71"/>
      <c r="AGV22" s="71"/>
      <c r="AGW22" s="71"/>
      <c r="AGX22" s="71"/>
      <c r="AGY22" s="71"/>
      <c r="AGZ22" s="71"/>
      <c r="AHA22" s="71"/>
      <c r="AHB22" s="71"/>
      <c r="AHC22" s="71"/>
      <c r="AHD22" s="71"/>
      <c r="AHE22" s="71"/>
      <c r="AHF22" s="71"/>
      <c r="AHG22" s="71"/>
      <c r="AHH22" s="71"/>
      <c r="AHI22" s="71"/>
      <c r="AHJ22" s="71"/>
      <c r="AHK22" s="71"/>
      <c r="AHL22" s="71"/>
      <c r="AHM22" s="71"/>
      <c r="AHN22" s="71"/>
      <c r="AHO22" s="71"/>
      <c r="AHP22" s="71"/>
      <c r="AHQ22" s="71"/>
      <c r="AHR22" s="71"/>
      <c r="AHS22" s="71"/>
      <c r="AHT22" s="71"/>
      <c r="AHU22" s="71"/>
      <c r="AHV22" s="71"/>
      <c r="AHW22" s="71"/>
      <c r="AHX22" s="71"/>
      <c r="AHY22" s="71"/>
      <c r="AHZ22" s="71"/>
      <c r="AIA22" s="71"/>
      <c r="AIB22" s="71"/>
      <c r="AIC22" s="71"/>
      <c r="AID22" s="71"/>
      <c r="AIE22" s="71"/>
      <c r="AIF22" s="71"/>
      <c r="AIG22" s="71"/>
      <c r="AIH22" s="71"/>
      <c r="AII22" s="71"/>
      <c r="AIJ22" s="71"/>
      <c r="AIK22" s="71"/>
      <c r="AIL22" s="71"/>
      <c r="AIM22" s="71"/>
      <c r="AIN22" s="71"/>
      <c r="AIO22" s="71"/>
      <c r="AIP22" s="71"/>
      <c r="AIQ22" s="71"/>
      <c r="AIR22" s="71"/>
      <c r="AIS22" s="71"/>
      <c r="AIT22" s="71"/>
      <c r="AIU22" s="71"/>
      <c r="AIV22" s="71"/>
      <c r="AIW22" s="71"/>
      <c r="AIX22" s="71"/>
      <c r="AIY22" s="71"/>
      <c r="AIZ22" s="71"/>
      <c r="AJA22" s="71"/>
      <c r="AJB22" s="71"/>
      <c r="AJC22" s="71"/>
      <c r="AJD22" s="71"/>
      <c r="AJE22" s="71"/>
      <c r="AJF22" s="71"/>
      <c r="AJG22" s="71"/>
      <c r="AJH22" s="71"/>
      <c r="AJI22" s="71"/>
      <c r="AJJ22" s="71"/>
      <c r="AJK22" s="71"/>
      <c r="AJL22" s="71"/>
      <c r="AJM22" s="71"/>
      <c r="AJN22" s="71"/>
      <c r="AJO22" s="71"/>
      <c r="AJP22" s="71"/>
      <c r="AJQ22" s="71"/>
      <c r="AJR22" s="71"/>
      <c r="AJS22" s="71"/>
      <c r="AJT22" s="71"/>
      <c r="AJU22" s="71"/>
      <c r="AJV22" s="71"/>
      <c r="AJW22" s="71"/>
      <c r="AJX22" s="71"/>
      <c r="AJY22" s="71"/>
      <c r="AJZ22" s="71"/>
      <c r="AKA22" s="71"/>
      <c r="AKB22" s="71"/>
      <c r="AKC22" s="71"/>
      <c r="AKD22" s="71"/>
      <c r="AKE22" s="71"/>
      <c r="AKF22" s="71"/>
      <c r="AKG22" s="71"/>
      <c r="AKH22" s="71"/>
      <c r="AKI22" s="71"/>
      <c r="AKJ22" s="71"/>
      <c r="AKK22" s="71"/>
      <c r="AKL22" s="71"/>
      <c r="AKM22" s="71"/>
      <c r="AKN22" s="71"/>
      <c r="AKO22" s="71"/>
      <c r="AKP22" s="71"/>
      <c r="AKQ22" s="71"/>
      <c r="AKR22" s="71"/>
      <c r="AKS22" s="71"/>
      <c r="AKT22" s="71"/>
      <c r="AKU22" s="71"/>
      <c r="AKV22" s="71"/>
      <c r="AKW22" s="71"/>
      <c r="AKX22" s="71"/>
      <c r="AKY22" s="71"/>
      <c r="AKZ22" s="71"/>
      <c r="ALA22" s="71"/>
      <c r="ALB22" s="71"/>
      <c r="ALC22" s="71"/>
      <c r="ALD22" s="71"/>
      <c r="ALE22" s="71"/>
      <c r="ALF22" s="71"/>
      <c r="ALG22" s="71"/>
      <c r="ALH22" s="71"/>
      <c r="ALI22" s="71"/>
      <c r="ALJ22" s="71"/>
      <c r="ALK22" s="71"/>
      <c r="ALL22" s="71"/>
      <c r="ALM22" s="71"/>
      <c r="ALN22" s="71"/>
      <c r="ALO22" s="71"/>
      <c r="ALP22" s="71"/>
      <c r="ALQ22" s="71"/>
      <c r="ALR22" s="71"/>
      <c r="ALS22" s="71"/>
      <c r="ALT22" s="71"/>
      <c r="ALU22" s="71"/>
      <c r="ALV22" s="71"/>
      <c r="ALW22" s="71"/>
      <c r="ALX22" s="71"/>
      <c r="ALY22" s="71"/>
      <c r="ALZ22" s="71"/>
      <c r="AMA22" s="71"/>
      <c r="AMB22" s="71"/>
      <c r="AMC22" s="71"/>
      <c r="AMD22" s="71"/>
      <c r="AME22" s="71"/>
      <c r="AMF22" s="71"/>
      <c r="AMG22" s="71"/>
      <c r="AMH22" s="71"/>
      <c r="AMI22" s="71"/>
      <c r="AMJ22" s="71"/>
      <c r="AMK22" s="71"/>
      <c r="AML22" s="71"/>
      <c r="AMM22" s="71"/>
      <c r="AMN22" s="71"/>
      <c r="AMO22" s="71"/>
      <c r="AMP22" s="71"/>
      <c r="AMQ22" s="71"/>
      <c r="AMR22" s="71"/>
      <c r="AMS22" s="71"/>
      <c r="AMT22" s="71"/>
      <c r="AMU22" s="71"/>
      <c r="AMV22" s="71"/>
      <c r="AMW22" s="71"/>
      <c r="AMX22" s="71"/>
      <c r="AMY22" s="71"/>
      <c r="AMZ22" s="71"/>
      <c r="ANA22" s="71"/>
      <c r="ANB22" s="71"/>
      <c r="ANC22" s="71"/>
      <c r="AND22" s="71"/>
      <c r="ANE22" s="71"/>
      <c r="ANF22" s="71"/>
      <c r="ANG22" s="71"/>
      <c r="ANH22" s="71"/>
      <c r="ANI22" s="71"/>
      <c r="ANJ22" s="71"/>
      <c r="ANK22" s="71"/>
      <c r="ANL22" s="71"/>
      <c r="ANM22" s="71"/>
      <c r="ANN22" s="71"/>
      <c r="ANO22" s="71"/>
      <c r="ANP22" s="71"/>
      <c r="ANQ22" s="71"/>
      <c r="ANR22" s="71"/>
      <c r="ANS22" s="71"/>
      <c r="ANT22" s="71"/>
      <c r="ANU22" s="71"/>
      <c r="ANV22" s="71"/>
      <c r="ANW22" s="71"/>
      <c r="ANX22" s="71"/>
      <c r="ANY22" s="71"/>
      <c r="ANZ22" s="71"/>
      <c r="AOA22" s="71"/>
      <c r="AOB22" s="71"/>
      <c r="AOC22" s="71"/>
      <c r="AOD22" s="71"/>
      <c r="AOE22" s="71"/>
      <c r="AOF22" s="71"/>
      <c r="AOG22" s="71"/>
      <c r="AOH22" s="71"/>
      <c r="AOI22" s="71"/>
      <c r="AOJ22" s="71"/>
      <c r="AOK22" s="71"/>
      <c r="AOL22" s="71"/>
      <c r="AOM22" s="71"/>
      <c r="AON22" s="71"/>
      <c r="AOO22" s="71"/>
      <c r="AOP22" s="71"/>
      <c r="AOQ22" s="71"/>
      <c r="AOR22" s="71"/>
      <c r="AOS22" s="71"/>
      <c r="AOT22" s="71"/>
      <c r="AOU22" s="71"/>
      <c r="AOV22" s="71"/>
      <c r="AOW22" s="71"/>
      <c r="AOX22" s="71"/>
      <c r="AOY22" s="71"/>
      <c r="AOZ22" s="71"/>
      <c r="APA22" s="71"/>
      <c r="APB22" s="71"/>
      <c r="APC22" s="71"/>
      <c r="APD22" s="71"/>
      <c r="APE22" s="71"/>
      <c r="APF22" s="71"/>
      <c r="APG22" s="71"/>
      <c r="APH22" s="71"/>
      <c r="API22" s="71"/>
      <c r="APJ22" s="71"/>
      <c r="APK22" s="71"/>
      <c r="APL22" s="71"/>
      <c r="APM22" s="71"/>
      <c r="APN22" s="71"/>
      <c r="APO22" s="71"/>
      <c r="APP22" s="71"/>
      <c r="APQ22" s="71"/>
      <c r="APR22" s="71"/>
      <c r="APS22" s="71"/>
      <c r="APT22" s="71"/>
      <c r="APU22" s="71"/>
      <c r="APV22" s="71"/>
      <c r="APW22" s="71"/>
      <c r="APX22" s="71"/>
      <c r="APY22" s="71"/>
      <c r="APZ22" s="71"/>
      <c r="AQA22" s="71"/>
      <c r="AQB22" s="71"/>
      <c r="AQC22" s="71"/>
      <c r="AQD22" s="71"/>
      <c r="AQE22" s="71"/>
      <c r="AQF22" s="71"/>
      <c r="AQG22" s="71"/>
      <c r="AQH22" s="71"/>
      <c r="AQI22" s="71"/>
      <c r="AQJ22" s="71"/>
      <c r="AQK22" s="71"/>
      <c r="AQL22" s="71"/>
      <c r="AQM22" s="71"/>
      <c r="AQN22" s="71"/>
      <c r="AQO22" s="71"/>
      <c r="AQP22" s="71"/>
      <c r="AQQ22" s="71"/>
      <c r="AQR22" s="71"/>
      <c r="AQS22" s="71"/>
      <c r="AQT22" s="71"/>
      <c r="AQU22" s="71"/>
      <c r="AQV22" s="71"/>
      <c r="AQW22" s="71"/>
      <c r="AQX22" s="71"/>
      <c r="AQY22" s="71"/>
      <c r="AQZ22" s="71"/>
      <c r="ARA22" s="71"/>
      <c r="ARB22" s="71"/>
      <c r="ARC22" s="71"/>
      <c r="ARD22" s="71"/>
      <c r="ARE22" s="71"/>
      <c r="ARF22" s="71"/>
      <c r="ARG22" s="71"/>
      <c r="ARH22" s="71"/>
      <c r="ARI22" s="71"/>
      <c r="ARJ22" s="71"/>
      <c r="ARK22" s="71"/>
      <c r="ARL22" s="71"/>
      <c r="ARM22" s="71"/>
      <c r="ARN22" s="71"/>
      <c r="ARO22" s="71"/>
      <c r="ARP22" s="71"/>
      <c r="ARQ22" s="71"/>
      <c r="ARR22" s="71"/>
      <c r="ARS22" s="71"/>
      <c r="ART22" s="71"/>
      <c r="ARU22" s="71"/>
      <c r="ARV22" s="71"/>
      <c r="ARW22" s="71"/>
      <c r="ARX22" s="71"/>
      <c r="ARY22" s="71"/>
      <c r="ARZ22" s="71"/>
      <c r="ASA22" s="71"/>
      <c r="ASB22" s="71"/>
      <c r="ASC22" s="71"/>
      <c r="ASD22" s="71"/>
      <c r="ASE22" s="71"/>
      <c r="ASF22" s="71"/>
      <c r="ASG22" s="71"/>
      <c r="ASH22" s="71"/>
      <c r="ASI22" s="71"/>
      <c r="ASJ22" s="71"/>
      <c r="ASK22" s="71"/>
      <c r="ASL22" s="71"/>
      <c r="ASM22" s="71"/>
      <c r="ASN22" s="71"/>
      <c r="ASO22" s="71"/>
      <c r="ASP22" s="71"/>
      <c r="ASQ22" s="71"/>
      <c r="ASR22" s="71"/>
      <c r="ASS22" s="71"/>
      <c r="AST22" s="71"/>
      <c r="ASU22" s="71"/>
      <c r="ASV22" s="71"/>
      <c r="ASW22" s="71"/>
      <c r="ASX22" s="71"/>
      <c r="ASY22" s="71"/>
      <c r="ASZ22" s="71"/>
      <c r="ATA22" s="71"/>
      <c r="ATB22" s="71"/>
      <c r="ATC22" s="71"/>
      <c r="ATD22" s="71"/>
      <c r="ATE22" s="71"/>
      <c r="ATF22" s="71"/>
      <c r="ATG22" s="71"/>
      <c r="ATH22" s="71"/>
      <c r="ATI22" s="71"/>
      <c r="ATJ22" s="71"/>
      <c r="ATK22" s="71"/>
      <c r="ATL22" s="71"/>
      <c r="ATM22" s="71"/>
      <c r="ATN22" s="71"/>
      <c r="ATO22" s="71"/>
      <c r="ATP22" s="71"/>
      <c r="ATQ22" s="71"/>
      <c r="ATR22" s="71"/>
      <c r="ATS22" s="71"/>
      <c r="ATT22" s="71"/>
      <c r="ATU22" s="71"/>
      <c r="ATV22" s="71"/>
      <c r="ATW22" s="71"/>
      <c r="ATX22" s="71"/>
      <c r="ATY22" s="71"/>
      <c r="ATZ22" s="71"/>
      <c r="AUA22" s="71"/>
      <c r="AUB22" s="71"/>
      <c r="AUC22" s="71"/>
      <c r="AUD22" s="71"/>
      <c r="AUE22" s="71"/>
      <c r="AUF22" s="71"/>
      <c r="AUG22" s="71"/>
      <c r="AUH22" s="71"/>
      <c r="AUI22" s="71"/>
      <c r="AUJ22" s="71"/>
      <c r="AUK22" s="71"/>
      <c r="AUL22" s="71"/>
      <c r="AUM22" s="71"/>
      <c r="AUN22" s="71"/>
      <c r="AUO22" s="71"/>
      <c r="AUP22" s="71"/>
      <c r="AUQ22" s="71"/>
      <c r="AUR22" s="71"/>
      <c r="AUS22" s="71"/>
      <c r="AUT22" s="71"/>
      <c r="AUU22" s="71"/>
      <c r="AUV22" s="71"/>
      <c r="AUW22" s="71"/>
      <c r="AUX22" s="71"/>
      <c r="AUY22" s="71"/>
      <c r="AUZ22" s="71"/>
      <c r="AVA22" s="71"/>
      <c r="AVB22" s="71"/>
      <c r="AVC22" s="71"/>
      <c r="AVD22" s="71"/>
      <c r="AVE22" s="71"/>
      <c r="AVF22" s="71"/>
      <c r="AVG22" s="71"/>
      <c r="AVH22" s="71"/>
      <c r="AVI22" s="71"/>
      <c r="AVJ22" s="71"/>
      <c r="AVK22" s="71"/>
      <c r="AVL22" s="71"/>
      <c r="AVM22" s="71"/>
      <c r="AVN22" s="71"/>
      <c r="AVO22" s="71"/>
      <c r="AVP22" s="71"/>
      <c r="AVQ22" s="71"/>
      <c r="AVR22" s="71"/>
      <c r="AVS22" s="71"/>
      <c r="AVT22" s="71"/>
      <c r="AVU22" s="71"/>
      <c r="AVV22" s="71"/>
      <c r="AVW22" s="71"/>
      <c r="AVX22" s="71"/>
      <c r="AVY22" s="71"/>
      <c r="AVZ22" s="71"/>
      <c r="AWA22" s="71"/>
      <c r="AWB22" s="71"/>
      <c r="AWC22" s="71"/>
      <c r="AWD22" s="71"/>
      <c r="AWE22" s="71"/>
      <c r="AWF22" s="71"/>
      <c r="AWG22" s="71"/>
      <c r="AWH22" s="71"/>
      <c r="AWI22" s="71"/>
      <c r="AWJ22" s="71"/>
      <c r="AWK22" s="71"/>
      <c r="AWL22" s="71"/>
      <c r="AWM22" s="71"/>
      <c r="AWN22" s="71"/>
      <c r="AWO22" s="71"/>
      <c r="AWP22" s="71"/>
      <c r="AWQ22" s="71"/>
      <c r="AWR22" s="71"/>
      <c r="AWS22" s="71"/>
      <c r="AWT22" s="71"/>
      <c r="AWU22" s="71"/>
      <c r="AWV22" s="71"/>
      <c r="AWW22" s="71"/>
      <c r="AWX22" s="71"/>
      <c r="AWY22" s="71"/>
      <c r="AWZ22" s="71"/>
      <c r="AXA22" s="71"/>
      <c r="AXB22" s="71"/>
      <c r="AXC22" s="71"/>
      <c r="AXD22" s="71"/>
    </row>
    <row r="23" spans="1:1304" s="9" customFormat="1" x14ac:dyDescent="0.2">
      <c r="A23" s="51"/>
      <c r="B23" s="85" t="s">
        <v>183</v>
      </c>
      <c r="C23" s="149" t="s">
        <v>169</v>
      </c>
      <c r="D23" s="158">
        <v>8712038002148</v>
      </c>
      <c r="E23" s="1" t="s">
        <v>181</v>
      </c>
      <c r="F23" s="3" t="s">
        <v>157</v>
      </c>
      <c r="G23" s="20">
        <v>240</v>
      </c>
      <c r="H23" s="20">
        <v>100</v>
      </c>
      <c r="I23" s="20">
        <v>70</v>
      </c>
      <c r="J23" s="20">
        <v>245</v>
      </c>
      <c r="K23" s="184">
        <v>3.19</v>
      </c>
      <c r="L23" s="82"/>
      <c r="M23" s="111">
        <v>8712038002728</v>
      </c>
      <c r="N23" s="79" t="s">
        <v>182</v>
      </c>
      <c r="O23" s="102" t="s">
        <v>159</v>
      </c>
      <c r="P23" s="146">
        <v>105</v>
      </c>
      <c r="Q23" s="22">
        <v>390</v>
      </c>
      <c r="R23" s="22">
        <v>260</v>
      </c>
      <c r="S23" s="22">
        <v>2900</v>
      </c>
      <c r="T23" s="149"/>
      <c r="U23" s="64">
        <v>9</v>
      </c>
      <c r="V23" s="14">
        <v>14</v>
      </c>
      <c r="W23" s="14">
        <v>126</v>
      </c>
      <c r="X23" s="53">
        <f>W23*12</f>
        <v>1512</v>
      </c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6"/>
      <c r="AMI23" s="6"/>
      <c r="AMJ23" s="6"/>
      <c r="AMK23" s="6"/>
      <c r="AML23" s="6"/>
      <c r="AMM23" s="6"/>
      <c r="AMN23" s="6"/>
      <c r="AMO23" s="6"/>
      <c r="AMP23" s="6"/>
      <c r="AMQ23" s="6"/>
      <c r="AMR23" s="6"/>
      <c r="AMS23" s="6"/>
      <c r="AMT23" s="6"/>
      <c r="AMU23" s="6"/>
      <c r="AMV23" s="6"/>
      <c r="AMW23" s="6"/>
      <c r="AMX23" s="6"/>
      <c r="AMY23" s="6"/>
      <c r="AMZ23" s="6"/>
      <c r="ANA23" s="6"/>
      <c r="ANB23" s="6"/>
      <c r="ANC23" s="6"/>
      <c r="AND23" s="6"/>
      <c r="ANE23" s="6"/>
      <c r="ANF23" s="6"/>
      <c r="ANG23" s="6"/>
      <c r="ANH23" s="6"/>
      <c r="ANI23" s="6"/>
      <c r="ANJ23" s="6"/>
      <c r="ANK23" s="6"/>
      <c r="ANL23" s="6"/>
      <c r="ANM23" s="6"/>
      <c r="ANN23" s="6"/>
      <c r="ANO23" s="6"/>
      <c r="ANP23" s="6"/>
      <c r="ANQ23" s="6"/>
      <c r="ANR23" s="6"/>
      <c r="ANS23" s="6"/>
      <c r="ANT23" s="6"/>
      <c r="ANU23" s="6"/>
      <c r="ANV23" s="6"/>
      <c r="ANW23" s="6"/>
      <c r="ANX23" s="6"/>
      <c r="ANY23" s="6"/>
      <c r="ANZ23" s="6"/>
      <c r="AOA23" s="6"/>
      <c r="AOB23" s="6"/>
      <c r="AOC23" s="6"/>
      <c r="AOD23" s="6"/>
      <c r="AOE23" s="6"/>
      <c r="AOF23" s="6"/>
      <c r="AOG23" s="6"/>
      <c r="AOH23" s="6"/>
      <c r="AOI23" s="6"/>
      <c r="AOJ23" s="6"/>
      <c r="AOK23" s="6"/>
      <c r="AOL23" s="6"/>
      <c r="AOM23" s="6"/>
      <c r="AON23" s="6"/>
      <c r="AOO23" s="6"/>
      <c r="AOP23" s="6"/>
      <c r="AOQ23" s="6"/>
      <c r="AOR23" s="6"/>
      <c r="AOS23" s="6"/>
      <c r="AOT23" s="6"/>
      <c r="AOU23" s="6"/>
      <c r="AOV23" s="6"/>
      <c r="AOW23" s="6"/>
      <c r="AOX23" s="6"/>
      <c r="AOY23" s="6"/>
      <c r="AOZ23" s="6"/>
      <c r="APA23" s="6"/>
      <c r="APB23" s="6"/>
      <c r="APC23" s="6"/>
      <c r="APD23" s="6"/>
      <c r="APE23" s="6"/>
      <c r="APF23" s="6"/>
      <c r="APG23" s="6"/>
      <c r="APH23" s="6"/>
      <c r="API23" s="6"/>
      <c r="APJ23" s="6"/>
      <c r="APK23" s="6"/>
      <c r="APL23" s="6"/>
      <c r="APM23" s="6"/>
      <c r="APN23" s="6"/>
      <c r="APO23" s="6"/>
      <c r="APP23" s="6"/>
      <c r="APQ23" s="6"/>
      <c r="APR23" s="6"/>
      <c r="APS23" s="6"/>
      <c r="APT23" s="6"/>
      <c r="APU23" s="6"/>
      <c r="APV23" s="6"/>
      <c r="APW23" s="6"/>
      <c r="APX23" s="6"/>
      <c r="APY23" s="6"/>
      <c r="APZ23" s="6"/>
      <c r="AQA23" s="6"/>
      <c r="AQB23" s="6"/>
      <c r="AQC23" s="6"/>
      <c r="AQD23" s="6"/>
      <c r="AQE23" s="6"/>
      <c r="AQF23" s="6"/>
      <c r="AQG23" s="6"/>
      <c r="AQH23" s="6"/>
      <c r="AQI23" s="6"/>
      <c r="AQJ23" s="6"/>
      <c r="AQK23" s="6"/>
      <c r="AQL23" s="6"/>
      <c r="AQM23" s="6"/>
      <c r="AQN23" s="6"/>
      <c r="AQO23" s="6"/>
      <c r="AQP23" s="6"/>
      <c r="AQQ23" s="6"/>
      <c r="AQR23" s="6"/>
      <c r="AQS23" s="6"/>
      <c r="AQT23" s="6"/>
      <c r="AQU23" s="6"/>
      <c r="AQV23" s="6"/>
      <c r="AQW23" s="6"/>
      <c r="AQX23" s="6"/>
      <c r="AQY23" s="6"/>
      <c r="AQZ23" s="6"/>
      <c r="ARA23" s="6"/>
      <c r="ARB23" s="6"/>
      <c r="ARC23" s="6"/>
      <c r="ARD23" s="6"/>
      <c r="ARE23" s="6"/>
      <c r="ARF23" s="6"/>
      <c r="ARG23" s="6"/>
      <c r="ARH23" s="6"/>
      <c r="ARI23" s="6"/>
      <c r="ARJ23" s="6"/>
      <c r="ARK23" s="6"/>
      <c r="ARL23" s="6"/>
      <c r="ARM23" s="6"/>
      <c r="ARN23" s="6"/>
      <c r="ARO23" s="6"/>
      <c r="ARP23" s="6"/>
      <c r="ARQ23" s="6"/>
      <c r="ARR23" s="6"/>
      <c r="ARS23" s="6"/>
      <c r="ART23" s="6"/>
      <c r="ARU23" s="6"/>
      <c r="ARV23" s="6"/>
      <c r="ARW23" s="6"/>
      <c r="ARX23" s="6"/>
      <c r="ARY23" s="6"/>
      <c r="ARZ23" s="6"/>
      <c r="ASA23" s="6"/>
      <c r="ASB23" s="6"/>
      <c r="ASC23" s="6"/>
      <c r="ASD23" s="6"/>
      <c r="ASE23" s="6"/>
      <c r="ASF23" s="6"/>
      <c r="ASG23" s="6"/>
      <c r="ASH23" s="6"/>
      <c r="ASI23" s="6"/>
      <c r="ASJ23" s="6"/>
      <c r="ASK23" s="6"/>
      <c r="ASL23" s="6"/>
      <c r="ASM23" s="6"/>
      <c r="ASN23" s="6"/>
      <c r="ASO23" s="6"/>
      <c r="ASP23" s="6"/>
      <c r="ASQ23" s="6"/>
      <c r="ASR23" s="6"/>
      <c r="ASS23" s="6"/>
      <c r="AST23" s="6"/>
      <c r="ASU23" s="6"/>
      <c r="ASV23" s="6"/>
      <c r="ASW23" s="6"/>
      <c r="ASX23" s="6"/>
      <c r="ASY23" s="6"/>
      <c r="ASZ23" s="6"/>
      <c r="ATA23" s="6"/>
      <c r="ATB23" s="6"/>
      <c r="ATC23" s="6"/>
      <c r="ATD23" s="6"/>
      <c r="ATE23" s="6"/>
      <c r="ATF23" s="6"/>
      <c r="ATG23" s="6"/>
      <c r="ATH23" s="6"/>
      <c r="ATI23" s="6"/>
      <c r="ATJ23" s="6"/>
      <c r="ATK23" s="6"/>
      <c r="ATL23" s="6"/>
      <c r="ATM23" s="6"/>
      <c r="ATN23" s="6"/>
      <c r="ATO23" s="6"/>
      <c r="ATP23" s="6"/>
      <c r="ATQ23" s="6"/>
      <c r="ATR23" s="6"/>
      <c r="ATS23" s="6"/>
      <c r="ATT23" s="6"/>
      <c r="ATU23" s="6"/>
      <c r="ATV23" s="6"/>
      <c r="ATW23" s="6"/>
      <c r="ATX23" s="6"/>
      <c r="ATY23" s="6"/>
      <c r="ATZ23" s="6"/>
      <c r="AUA23" s="6"/>
      <c r="AUB23" s="6"/>
      <c r="AUC23" s="6"/>
      <c r="AUD23" s="6"/>
      <c r="AUE23" s="6"/>
      <c r="AUF23" s="6"/>
      <c r="AUG23" s="6"/>
      <c r="AUH23" s="6"/>
      <c r="AUI23" s="6"/>
      <c r="AUJ23" s="6"/>
      <c r="AUK23" s="6"/>
      <c r="AUL23" s="6"/>
      <c r="AUM23" s="6"/>
      <c r="AUN23" s="6"/>
      <c r="AUO23" s="6"/>
      <c r="AUP23" s="6"/>
      <c r="AUQ23" s="6"/>
      <c r="AUR23" s="6"/>
      <c r="AUS23" s="6"/>
      <c r="AUT23" s="6"/>
      <c r="AUU23" s="6"/>
      <c r="AUV23" s="6"/>
      <c r="AUW23" s="6"/>
      <c r="AUX23" s="6"/>
      <c r="AUY23" s="6"/>
      <c r="AUZ23" s="6"/>
      <c r="AVA23" s="6"/>
      <c r="AVB23" s="6"/>
      <c r="AVC23" s="6"/>
      <c r="AVD23" s="6"/>
      <c r="AVE23" s="6"/>
      <c r="AVF23" s="6"/>
      <c r="AVG23" s="6"/>
      <c r="AVH23" s="6"/>
      <c r="AVI23" s="6"/>
      <c r="AVJ23" s="6"/>
      <c r="AVK23" s="6"/>
      <c r="AVL23" s="6"/>
      <c r="AVM23" s="6"/>
      <c r="AVN23" s="6"/>
      <c r="AVO23" s="6"/>
      <c r="AVP23" s="6"/>
      <c r="AVQ23" s="6"/>
      <c r="AVR23" s="6"/>
      <c r="AVS23" s="6"/>
      <c r="AVT23" s="6"/>
      <c r="AVU23" s="6"/>
      <c r="AVV23" s="6"/>
      <c r="AVW23" s="6"/>
      <c r="AVX23" s="6"/>
      <c r="AVY23" s="6"/>
      <c r="AVZ23" s="6"/>
      <c r="AWA23" s="6"/>
      <c r="AWB23" s="6"/>
      <c r="AWC23" s="6"/>
      <c r="AWD23" s="6"/>
      <c r="AWE23" s="6"/>
      <c r="AWF23" s="6"/>
      <c r="AWG23" s="6"/>
      <c r="AWH23" s="6"/>
      <c r="AWI23" s="6"/>
      <c r="AWJ23" s="6"/>
      <c r="AWK23" s="6"/>
      <c r="AWL23" s="6"/>
      <c r="AWM23" s="6"/>
      <c r="AWN23" s="6"/>
      <c r="AWO23" s="6"/>
      <c r="AWP23" s="6"/>
      <c r="AWQ23" s="6"/>
      <c r="AWR23" s="6"/>
      <c r="AWS23" s="6"/>
      <c r="AWT23" s="6"/>
      <c r="AWU23" s="6"/>
      <c r="AWV23" s="6"/>
      <c r="AWW23" s="6"/>
      <c r="AWX23" s="6"/>
      <c r="AWY23" s="6"/>
      <c r="AWZ23" s="6"/>
      <c r="AXA23" s="6"/>
      <c r="AXB23" s="6"/>
      <c r="AXC23" s="6"/>
      <c r="AXD23" s="6"/>
    </row>
    <row r="24" spans="1:1304" s="9" customFormat="1" ht="13.5" thickBot="1" x14ac:dyDescent="0.25">
      <c r="A24" s="51"/>
      <c r="B24" s="85" t="s">
        <v>185</v>
      </c>
      <c r="C24" s="149" t="s">
        <v>169</v>
      </c>
      <c r="D24" s="158">
        <v>8712038002148</v>
      </c>
      <c r="E24" s="1" t="s">
        <v>181</v>
      </c>
      <c r="F24" s="3" t="s">
        <v>186</v>
      </c>
      <c r="G24" s="20">
        <v>22</v>
      </c>
      <c r="H24" s="20">
        <v>40</v>
      </c>
      <c r="I24" s="20">
        <v>73</v>
      </c>
      <c r="J24" s="20">
        <v>32</v>
      </c>
      <c r="K24" s="184">
        <v>0.49</v>
      </c>
      <c r="L24" s="82"/>
      <c r="M24" s="111">
        <v>8712038002735</v>
      </c>
      <c r="N24" s="79" t="s">
        <v>187</v>
      </c>
      <c r="O24" s="102" t="s">
        <v>188</v>
      </c>
      <c r="P24" s="146"/>
      <c r="Q24" s="22"/>
      <c r="R24" s="22"/>
      <c r="S24" s="22">
        <v>3560</v>
      </c>
      <c r="T24" s="149"/>
      <c r="U24" s="64"/>
      <c r="V24" s="14"/>
      <c r="W24" s="14"/>
      <c r="X24" s="53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  <c r="AMI24" s="6"/>
      <c r="AMJ24" s="6"/>
      <c r="AMK24" s="6"/>
      <c r="AML24" s="6"/>
      <c r="AMM24" s="6"/>
      <c r="AMN24" s="6"/>
      <c r="AMO24" s="6"/>
      <c r="AMP24" s="6"/>
      <c r="AMQ24" s="6"/>
      <c r="AMR24" s="6"/>
      <c r="AMS24" s="6"/>
      <c r="AMT24" s="6"/>
      <c r="AMU24" s="6"/>
      <c r="AMV24" s="6"/>
      <c r="AMW24" s="6"/>
      <c r="AMX24" s="6"/>
      <c r="AMY24" s="6"/>
      <c r="AMZ24" s="6"/>
      <c r="ANA24" s="6"/>
      <c r="ANB24" s="6"/>
      <c r="ANC24" s="6"/>
      <c r="AND24" s="6"/>
      <c r="ANE24" s="6"/>
      <c r="ANF24" s="6"/>
      <c r="ANG24" s="6"/>
      <c r="ANH24" s="6"/>
      <c r="ANI24" s="6"/>
      <c r="ANJ24" s="6"/>
      <c r="ANK24" s="6"/>
      <c r="ANL24" s="6"/>
      <c r="ANM24" s="6"/>
      <c r="ANN24" s="6"/>
      <c r="ANO24" s="6"/>
      <c r="ANP24" s="6"/>
      <c r="ANQ24" s="6"/>
      <c r="ANR24" s="6"/>
      <c r="ANS24" s="6"/>
      <c r="ANT24" s="6"/>
      <c r="ANU24" s="6"/>
      <c r="ANV24" s="6"/>
      <c r="ANW24" s="6"/>
      <c r="ANX24" s="6"/>
      <c r="ANY24" s="6"/>
      <c r="ANZ24" s="6"/>
      <c r="AOA24" s="6"/>
      <c r="AOB24" s="6"/>
      <c r="AOC24" s="6"/>
      <c r="AOD24" s="6"/>
      <c r="AOE24" s="6"/>
      <c r="AOF24" s="6"/>
      <c r="AOG24" s="6"/>
      <c r="AOH24" s="6"/>
      <c r="AOI24" s="6"/>
      <c r="AOJ24" s="6"/>
      <c r="AOK24" s="6"/>
      <c r="AOL24" s="6"/>
      <c r="AOM24" s="6"/>
      <c r="AON24" s="6"/>
      <c r="AOO24" s="6"/>
      <c r="AOP24" s="6"/>
      <c r="AOQ24" s="6"/>
      <c r="AOR24" s="6"/>
      <c r="AOS24" s="6"/>
      <c r="AOT24" s="6"/>
      <c r="AOU24" s="6"/>
      <c r="AOV24" s="6"/>
      <c r="AOW24" s="6"/>
      <c r="AOX24" s="6"/>
      <c r="AOY24" s="6"/>
      <c r="AOZ24" s="6"/>
      <c r="APA24" s="6"/>
      <c r="APB24" s="6"/>
      <c r="APC24" s="6"/>
      <c r="APD24" s="6"/>
      <c r="APE24" s="6"/>
      <c r="APF24" s="6"/>
      <c r="APG24" s="6"/>
      <c r="APH24" s="6"/>
      <c r="API24" s="6"/>
      <c r="APJ24" s="6"/>
      <c r="APK24" s="6"/>
      <c r="APL24" s="6"/>
      <c r="APM24" s="6"/>
      <c r="APN24" s="6"/>
      <c r="APO24" s="6"/>
      <c r="APP24" s="6"/>
      <c r="APQ24" s="6"/>
      <c r="APR24" s="6"/>
      <c r="APS24" s="6"/>
      <c r="APT24" s="6"/>
      <c r="APU24" s="6"/>
      <c r="APV24" s="6"/>
      <c r="APW24" s="6"/>
      <c r="APX24" s="6"/>
      <c r="APY24" s="6"/>
      <c r="APZ24" s="6"/>
      <c r="AQA24" s="6"/>
      <c r="AQB24" s="6"/>
      <c r="AQC24" s="6"/>
      <c r="AQD24" s="6"/>
      <c r="AQE24" s="6"/>
      <c r="AQF24" s="6"/>
      <c r="AQG24" s="6"/>
      <c r="AQH24" s="6"/>
      <c r="AQI24" s="6"/>
      <c r="AQJ24" s="6"/>
      <c r="AQK24" s="6"/>
      <c r="AQL24" s="6"/>
      <c r="AQM24" s="6"/>
      <c r="AQN24" s="6"/>
      <c r="AQO24" s="6"/>
      <c r="AQP24" s="6"/>
      <c r="AQQ24" s="6"/>
      <c r="AQR24" s="6"/>
      <c r="AQS24" s="6"/>
      <c r="AQT24" s="6"/>
      <c r="AQU24" s="6"/>
      <c r="AQV24" s="6"/>
      <c r="AQW24" s="6"/>
      <c r="AQX24" s="6"/>
      <c r="AQY24" s="6"/>
      <c r="AQZ24" s="6"/>
      <c r="ARA24" s="6"/>
      <c r="ARB24" s="6"/>
      <c r="ARC24" s="6"/>
      <c r="ARD24" s="6"/>
      <c r="ARE24" s="6"/>
      <c r="ARF24" s="6"/>
      <c r="ARG24" s="6"/>
      <c r="ARH24" s="6"/>
      <c r="ARI24" s="6"/>
      <c r="ARJ24" s="6"/>
      <c r="ARK24" s="6"/>
      <c r="ARL24" s="6"/>
      <c r="ARM24" s="6"/>
      <c r="ARN24" s="6"/>
      <c r="ARO24" s="6"/>
      <c r="ARP24" s="6"/>
      <c r="ARQ24" s="6"/>
      <c r="ARR24" s="6"/>
      <c r="ARS24" s="6"/>
      <c r="ART24" s="6"/>
      <c r="ARU24" s="6"/>
      <c r="ARV24" s="6"/>
      <c r="ARW24" s="6"/>
      <c r="ARX24" s="6"/>
      <c r="ARY24" s="6"/>
      <c r="ARZ24" s="6"/>
      <c r="ASA24" s="6"/>
      <c r="ASB24" s="6"/>
      <c r="ASC24" s="6"/>
      <c r="ASD24" s="6"/>
      <c r="ASE24" s="6"/>
      <c r="ASF24" s="6"/>
      <c r="ASG24" s="6"/>
      <c r="ASH24" s="6"/>
      <c r="ASI24" s="6"/>
      <c r="ASJ24" s="6"/>
      <c r="ASK24" s="6"/>
      <c r="ASL24" s="6"/>
      <c r="ASM24" s="6"/>
      <c r="ASN24" s="6"/>
      <c r="ASO24" s="6"/>
      <c r="ASP24" s="6"/>
      <c r="ASQ24" s="6"/>
      <c r="ASR24" s="6"/>
      <c r="ASS24" s="6"/>
      <c r="AST24" s="6"/>
      <c r="ASU24" s="6"/>
      <c r="ASV24" s="6"/>
      <c r="ASW24" s="6"/>
      <c r="ASX24" s="6"/>
      <c r="ASY24" s="6"/>
      <c r="ASZ24" s="6"/>
      <c r="ATA24" s="6"/>
      <c r="ATB24" s="6"/>
      <c r="ATC24" s="6"/>
      <c r="ATD24" s="6"/>
      <c r="ATE24" s="6"/>
      <c r="ATF24" s="6"/>
      <c r="ATG24" s="6"/>
      <c r="ATH24" s="6"/>
      <c r="ATI24" s="6"/>
      <c r="ATJ24" s="6"/>
      <c r="ATK24" s="6"/>
      <c r="ATL24" s="6"/>
      <c r="ATM24" s="6"/>
      <c r="ATN24" s="6"/>
      <c r="ATO24" s="6"/>
      <c r="ATP24" s="6"/>
      <c r="ATQ24" s="6"/>
      <c r="ATR24" s="6"/>
      <c r="ATS24" s="6"/>
      <c r="ATT24" s="6"/>
      <c r="ATU24" s="6"/>
      <c r="ATV24" s="6"/>
      <c r="ATW24" s="6"/>
      <c r="ATX24" s="6"/>
      <c r="ATY24" s="6"/>
      <c r="ATZ24" s="6"/>
      <c r="AUA24" s="6"/>
      <c r="AUB24" s="6"/>
      <c r="AUC24" s="6"/>
      <c r="AUD24" s="6"/>
      <c r="AUE24" s="6"/>
      <c r="AUF24" s="6"/>
      <c r="AUG24" s="6"/>
      <c r="AUH24" s="6"/>
      <c r="AUI24" s="6"/>
      <c r="AUJ24" s="6"/>
      <c r="AUK24" s="6"/>
      <c r="AUL24" s="6"/>
      <c r="AUM24" s="6"/>
      <c r="AUN24" s="6"/>
      <c r="AUO24" s="6"/>
      <c r="AUP24" s="6"/>
      <c r="AUQ24" s="6"/>
      <c r="AUR24" s="6"/>
      <c r="AUS24" s="6"/>
      <c r="AUT24" s="6"/>
      <c r="AUU24" s="6"/>
      <c r="AUV24" s="6"/>
      <c r="AUW24" s="6"/>
      <c r="AUX24" s="6"/>
      <c r="AUY24" s="6"/>
      <c r="AUZ24" s="6"/>
      <c r="AVA24" s="6"/>
      <c r="AVB24" s="6"/>
      <c r="AVC24" s="6"/>
      <c r="AVD24" s="6"/>
      <c r="AVE24" s="6"/>
      <c r="AVF24" s="6"/>
      <c r="AVG24" s="6"/>
      <c r="AVH24" s="6"/>
      <c r="AVI24" s="6"/>
      <c r="AVJ24" s="6"/>
      <c r="AVK24" s="6"/>
      <c r="AVL24" s="6"/>
      <c r="AVM24" s="6"/>
      <c r="AVN24" s="6"/>
      <c r="AVO24" s="6"/>
      <c r="AVP24" s="6"/>
      <c r="AVQ24" s="6"/>
      <c r="AVR24" s="6"/>
      <c r="AVS24" s="6"/>
      <c r="AVT24" s="6"/>
      <c r="AVU24" s="6"/>
      <c r="AVV24" s="6"/>
      <c r="AVW24" s="6"/>
      <c r="AVX24" s="6"/>
      <c r="AVY24" s="6"/>
      <c r="AVZ24" s="6"/>
      <c r="AWA24" s="6"/>
      <c r="AWB24" s="6"/>
      <c r="AWC24" s="6"/>
      <c r="AWD24" s="6"/>
      <c r="AWE24" s="6"/>
      <c r="AWF24" s="6"/>
      <c r="AWG24" s="6"/>
      <c r="AWH24" s="6"/>
      <c r="AWI24" s="6"/>
      <c r="AWJ24" s="6"/>
      <c r="AWK24" s="6"/>
      <c r="AWL24" s="6"/>
      <c r="AWM24" s="6"/>
      <c r="AWN24" s="6"/>
      <c r="AWO24" s="6"/>
      <c r="AWP24" s="6"/>
      <c r="AWQ24" s="6"/>
      <c r="AWR24" s="6"/>
      <c r="AWS24" s="6"/>
      <c r="AWT24" s="6"/>
      <c r="AWU24" s="6"/>
      <c r="AWV24" s="6"/>
      <c r="AWW24" s="6"/>
      <c r="AWX24" s="6"/>
      <c r="AWY24" s="6"/>
      <c r="AWZ24" s="6"/>
      <c r="AXA24" s="6"/>
      <c r="AXB24" s="6"/>
      <c r="AXC24" s="6"/>
      <c r="AXD24" s="6"/>
    </row>
    <row r="25" spans="1:1304" ht="13.5" thickBot="1" x14ac:dyDescent="0.25">
      <c r="A25" s="92" t="s">
        <v>14</v>
      </c>
      <c r="B25" s="84" t="s">
        <v>116</v>
      </c>
      <c r="C25" s="160" t="s">
        <v>95</v>
      </c>
      <c r="D25" s="153" t="s">
        <v>57</v>
      </c>
      <c r="E25" s="153" t="s">
        <v>69</v>
      </c>
      <c r="F25" s="39" t="s">
        <v>58</v>
      </c>
      <c r="G25" s="39" t="s">
        <v>96</v>
      </c>
      <c r="H25" s="176" t="s">
        <v>77</v>
      </c>
      <c r="I25" s="176" t="s">
        <v>78</v>
      </c>
      <c r="J25" s="176" t="s">
        <v>97</v>
      </c>
      <c r="K25" s="41" t="s">
        <v>70</v>
      </c>
      <c r="L25" s="68"/>
      <c r="M25" s="107" t="s">
        <v>71</v>
      </c>
      <c r="N25" s="123" t="s">
        <v>72</v>
      </c>
      <c r="O25" s="124" t="s">
        <v>73</v>
      </c>
      <c r="P25" s="125" t="s">
        <v>96</v>
      </c>
      <c r="Q25" s="40" t="s">
        <v>77</v>
      </c>
      <c r="R25" s="40" t="s">
        <v>78</v>
      </c>
      <c r="S25" s="41" t="s">
        <v>97</v>
      </c>
      <c r="T25" s="68"/>
      <c r="U25" s="163" t="s">
        <v>74</v>
      </c>
      <c r="V25" s="39" t="s">
        <v>75</v>
      </c>
      <c r="W25" s="39" t="s">
        <v>76</v>
      </c>
      <c r="X25" s="164" t="s">
        <v>59</v>
      </c>
    </row>
    <row r="26" spans="1:1304" x14ac:dyDescent="0.2">
      <c r="A26" s="58" t="e">
        <f>A18+1</f>
        <v>#REF!</v>
      </c>
      <c r="B26" s="87" t="s">
        <v>138</v>
      </c>
      <c r="C26" s="149" t="s">
        <v>94</v>
      </c>
      <c r="D26" s="155">
        <v>8712038003398</v>
      </c>
      <c r="E26" s="59" t="s">
        <v>23</v>
      </c>
      <c r="F26" s="60" t="s">
        <v>48</v>
      </c>
      <c r="G26" s="52">
        <v>241</v>
      </c>
      <c r="H26" s="52">
        <v>106</v>
      </c>
      <c r="I26" s="56">
        <v>49</v>
      </c>
      <c r="J26" s="52">
        <v>625</v>
      </c>
      <c r="K26" s="181">
        <v>3.49</v>
      </c>
      <c r="L26" s="83"/>
      <c r="M26" s="110">
        <v>8712038003404</v>
      </c>
      <c r="N26" s="77" t="s">
        <v>26</v>
      </c>
      <c r="O26" s="101" t="s">
        <v>20</v>
      </c>
      <c r="P26" s="99">
        <v>249</v>
      </c>
      <c r="Q26" s="46">
        <v>160</v>
      </c>
      <c r="R26" s="46">
        <v>228</v>
      </c>
      <c r="S26" s="46">
        <v>3900</v>
      </c>
      <c r="T26" s="83"/>
      <c r="U26" s="61">
        <v>24</v>
      </c>
      <c r="V26" s="62">
        <v>6</v>
      </c>
      <c r="W26" s="62">
        <v>144</v>
      </c>
      <c r="X26" s="63">
        <v>864</v>
      </c>
    </row>
    <row r="27" spans="1:1304" s="9" customFormat="1" x14ac:dyDescent="0.2">
      <c r="A27" s="51" t="e">
        <f>A26+1</f>
        <v>#REF!</v>
      </c>
      <c r="B27" s="86" t="s">
        <v>137</v>
      </c>
      <c r="C27" s="149" t="s">
        <v>94</v>
      </c>
      <c r="D27" s="155">
        <v>8712038003565</v>
      </c>
      <c r="E27" s="59" t="s">
        <v>24</v>
      </c>
      <c r="F27" s="60" t="s">
        <v>48</v>
      </c>
      <c r="G27" s="52">
        <v>241</v>
      </c>
      <c r="H27" s="52">
        <v>106</v>
      </c>
      <c r="I27" s="52">
        <v>49</v>
      </c>
      <c r="J27" s="52">
        <v>625</v>
      </c>
      <c r="K27" s="181">
        <v>3.49</v>
      </c>
      <c r="L27" s="83"/>
      <c r="M27" s="110">
        <v>8712038003572</v>
      </c>
      <c r="N27" s="78" t="s">
        <v>27</v>
      </c>
      <c r="O27" s="5" t="s">
        <v>20</v>
      </c>
      <c r="P27" s="100">
        <v>249</v>
      </c>
      <c r="Q27" s="21">
        <v>160</v>
      </c>
      <c r="R27" s="21">
        <v>228</v>
      </c>
      <c r="S27" s="21">
        <v>3900</v>
      </c>
      <c r="T27" s="83"/>
      <c r="U27" s="61">
        <v>24</v>
      </c>
      <c r="V27" s="62">
        <v>6</v>
      </c>
      <c r="W27" s="62">
        <v>144</v>
      </c>
      <c r="X27" s="63">
        <v>864</v>
      </c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  <c r="AMH27" s="6"/>
      <c r="AMI27" s="6"/>
      <c r="AMJ27" s="6"/>
      <c r="AMK27" s="6"/>
      <c r="AML27" s="6"/>
      <c r="AMM27" s="6"/>
      <c r="AMN27" s="6"/>
      <c r="AMO27" s="6"/>
      <c r="AMP27" s="6"/>
      <c r="AMQ27" s="6"/>
      <c r="AMR27" s="6"/>
      <c r="AMS27" s="6"/>
      <c r="AMT27" s="6"/>
      <c r="AMU27" s="6"/>
      <c r="AMV27" s="6"/>
      <c r="AMW27" s="6"/>
      <c r="AMX27" s="6"/>
      <c r="AMY27" s="6"/>
      <c r="AMZ27" s="6"/>
      <c r="ANA27" s="6"/>
      <c r="ANB27" s="6"/>
      <c r="ANC27" s="6"/>
      <c r="AND27" s="6"/>
      <c r="ANE27" s="6"/>
      <c r="ANF27" s="6"/>
      <c r="ANG27" s="6"/>
      <c r="ANH27" s="6"/>
      <c r="ANI27" s="6"/>
      <c r="ANJ27" s="6"/>
      <c r="ANK27" s="6"/>
      <c r="ANL27" s="6"/>
      <c r="ANM27" s="6"/>
      <c r="ANN27" s="6"/>
      <c r="ANO27" s="6"/>
      <c r="ANP27" s="6"/>
      <c r="ANQ27" s="6"/>
      <c r="ANR27" s="6"/>
      <c r="ANS27" s="6"/>
      <c r="ANT27" s="6"/>
      <c r="ANU27" s="6"/>
      <c r="ANV27" s="6"/>
      <c r="ANW27" s="6"/>
      <c r="ANX27" s="6"/>
      <c r="ANY27" s="6"/>
      <c r="ANZ27" s="6"/>
      <c r="AOA27" s="6"/>
      <c r="AOB27" s="6"/>
      <c r="AOC27" s="6"/>
      <c r="AOD27" s="6"/>
      <c r="AOE27" s="6"/>
      <c r="AOF27" s="6"/>
      <c r="AOG27" s="6"/>
      <c r="AOH27" s="6"/>
      <c r="AOI27" s="6"/>
      <c r="AOJ27" s="6"/>
      <c r="AOK27" s="6"/>
      <c r="AOL27" s="6"/>
      <c r="AOM27" s="6"/>
      <c r="AON27" s="6"/>
      <c r="AOO27" s="6"/>
      <c r="AOP27" s="6"/>
      <c r="AOQ27" s="6"/>
      <c r="AOR27" s="6"/>
      <c r="AOS27" s="6"/>
      <c r="AOT27" s="6"/>
      <c r="AOU27" s="6"/>
      <c r="AOV27" s="6"/>
      <c r="AOW27" s="6"/>
      <c r="AOX27" s="6"/>
      <c r="AOY27" s="6"/>
      <c r="AOZ27" s="6"/>
      <c r="APA27" s="6"/>
      <c r="APB27" s="6"/>
      <c r="APC27" s="6"/>
      <c r="APD27" s="6"/>
      <c r="APE27" s="6"/>
      <c r="APF27" s="6"/>
      <c r="APG27" s="6"/>
      <c r="APH27" s="6"/>
      <c r="API27" s="6"/>
      <c r="APJ27" s="6"/>
      <c r="APK27" s="6"/>
      <c r="APL27" s="6"/>
      <c r="APM27" s="6"/>
      <c r="APN27" s="6"/>
      <c r="APO27" s="6"/>
      <c r="APP27" s="6"/>
      <c r="APQ27" s="6"/>
      <c r="APR27" s="6"/>
      <c r="APS27" s="6"/>
      <c r="APT27" s="6"/>
      <c r="APU27" s="6"/>
      <c r="APV27" s="6"/>
      <c r="APW27" s="6"/>
      <c r="APX27" s="6"/>
      <c r="APY27" s="6"/>
      <c r="APZ27" s="6"/>
      <c r="AQA27" s="6"/>
      <c r="AQB27" s="6"/>
      <c r="AQC27" s="6"/>
      <c r="AQD27" s="6"/>
      <c r="AQE27" s="6"/>
      <c r="AQF27" s="6"/>
      <c r="AQG27" s="6"/>
      <c r="AQH27" s="6"/>
      <c r="AQI27" s="6"/>
      <c r="AQJ27" s="6"/>
      <c r="AQK27" s="6"/>
      <c r="AQL27" s="6"/>
      <c r="AQM27" s="6"/>
      <c r="AQN27" s="6"/>
      <c r="AQO27" s="6"/>
      <c r="AQP27" s="6"/>
      <c r="AQQ27" s="6"/>
      <c r="AQR27" s="6"/>
      <c r="AQS27" s="6"/>
      <c r="AQT27" s="6"/>
      <c r="AQU27" s="6"/>
      <c r="AQV27" s="6"/>
      <c r="AQW27" s="6"/>
      <c r="AQX27" s="6"/>
      <c r="AQY27" s="6"/>
      <c r="AQZ27" s="6"/>
      <c r="ARA27" s="6"/>
      <c r="ARB27" s="6"/>
      <c r="ARC27" s="6"/>
      <c r="ARD27" s="6"/>
      <c r="ARE27" s="6"/>
      <c r="ARF27" s="6"/>
      <c r="ARG27" s="6"/>
      <c r="ARH27" s="6"/>
      <c r="ARI27" s="6"/>
      <c r="ARJ27" s="6"/>
      <c r="ARK27" s="6"/>
      <c r="ARL27" s="6"/>
      <c r="ARM27" s="6"/>
      <c r="ARN27" s="6"/>
      <c r="ARO27" s="6"/>
      <c r="ARP27" s="6"/>
      <c r="ARQ27" s="6"/>
      <c r="ARR27" s="6"/>
      <c r="ARS27" s="6"/>
      <c r="ART27" s="6"/>
      <c r="ARU27" s="6"/>
      <c r="ARV27" s="6"/>
      <c r="ARW27" s="6"/>
      <c r="ARX27" s="6"/>
      <c r="ARY27" s="6"/>
      <c r="ARZ27" s="6"/>
      <c r="ASA27" s="6"/>
      <c r="ASB27" s="6"/>
      <c r="ASC27" s="6"/>
      <c r="ASD27" s="6"/>
      <c r="ASE27" s="6"/>
      <c r="ASF27" s="6"/>
      <c r="ASG27" s="6"/>
      <c r="ASH27" s="6"/>
      <c r="ASI27" s="6"/>
      <c r="ASJ27" s="6"/>
      <c r="ASK27" s="6"/>
      <c r="ASL27" s="6"/>
      <c r="ASM27" s="6"/>
      <c r="ASN27" s="6"/>
      <c r="ASO27" s="6"/>
      <c r="ASP27" s="6"/>
      <c r="ASQ27" s="6"/>
      <c r="ASR27" s="6"/>
      <c r="ASS27" s="6"/>
      <c r="AST27" s="6"/>
      <c r="ASU27" s="6"/>
      <c r="ASV27" s="6"/>
      <c r="ASW27" s="6"/>
      <c r="ASX27" s="6"/>
      <c r="ASY27" s="6"/>
      <c r="ASZ27" s="6"/>
      <c r="ATA27" s="6"/>
      <c r="ATB27" s="6"/>
      <c r="ATC27" s="6"/>
      <c r="ATD27" s="6"/>
      <c r="ATE27" s="6"/>
      <c r="ATF27" s="6"/>
      <c r="ATG27" s="6"/>
      <c r="ATH27" s="6"/>
      <c r="ATI27" s="6"/>
      <c r="ATJ27" s="6"/>
      <c r="ATK27" s="6"/>
      <c r="ATL27" s="6"/>
      <c r="ATM27" s="6"/>
      <c r="ATN27" s="6"/>
      <c r="ATO27" s="6"/>
      <c r="ATP27" s="6"/>
      <c r="ATQ27" s="6"/>
      <c r="ATR27" s="6"/>
      <c r="ATS27" s="6"/>
      <c r="ATT27" s="6"/>
      <c r="ATU27" s="6"/>
      <c r="ATV27" s="6"/>
      <c r="ATW27" s="6"/>
      <c r="ATX27" s="6"/>
      <c r="ATY27" s="6"/>
      <c r="ATZ27" s="6"/>
      <c r="AUA27" s="6"/>
      <c r="AUB27" s="6"/>
      <c r="AUC27" s="6"/>
      <c r="AUD27" s="6"/>
      <c r="AUE27" s="6"/>
      <c r="AUF27" s="6"/>
      <c r="AUG27" s="6"/>
      <c r="AUH27" s="6"/>
      <c r="AUI27" s="6"/>
      <c r="AUJ27" s="6"/>
      <c r="AUK27" s="6"/>
      <c r="AUL27" s="6"/>
      <c r="AUM27" s="6"/>
      <c r="AUN27" s="6"/>
      <c r="AUO27" s="6"/>
      <c r="AUP27" s="6"/>
      <c r="AUQ27" s="6"/>
      <c r="AUR27" s="6"/>
      <c r="AUS27" s="6"/>
      <c r="AUT27" s="6"/>
      <c r="AUU27" s="6"/>
      <c r="AUV27" s="6"/>
      <c r="AUW27" s="6"/>
      <c r="AUX27" s="6"/>
      <c r="AUY27" s="6"/>
      <c r="AUZ27" s="6"/>
      <c r="AVA27" s="6"/>
      <c r="AVB27" s="6"/>
      <c r="AVC27" s="6"/>
      <c r="AVD27" s="6"/>
      <c r="AVE27" s="6"/>
      <c r="AVF27" s="6"/>
      <c r="AVG27" s="6"/>
      <c r="AVH27" s="6"/>
      <c r="AVI27" s="6"/>
      <c r="AVJ27" s="6"/>
      <c r="AVK27" s="6"/>
      <c r="AVL27" s="6"/>
      <c r="AVM27" s="6"/>
      <c r="AVN27" s="6"/>
      <c r="AVO27" s="6"/>
      <c r="AVP27" s="6"/>
      <c r="AVQ27" s="6"/>
      <c r="AVR27" s="6"/>
      <c r="AVS27" s="6"/>
      <c r="AVT27" s="6"/>
      <c r="AVU27" s="6"/>
      <c r="AVV27" s="6"/>
      <c r="AVW27" s="6"/>
      <c r="AVX27" s="6"/>
      <c r="AVY27" s="6"/>
      <c r="AVZ27" s="6"/>
      <c r="AWA27" s="6"/>
      <c r="AWB27" s="6"/>
      <c r="AWC27" s="6"/>
      <c r="AWD27" s="6"/>
      <c r="AWE27" s="6"/>
      <c r="AWF27" s="6"/>
      <c r="AWG27" s="6"/>
      <c r="AWH27" s="6"/>
      <c r="AWI27" s="6"/>
      <c r="AWJ27" s="6"/>
      <c r="AWK27" s="6"/>
      <c r="AWL27" s="6"/>
      <c r="AWM27" s="6"/>
      <c r="AWN27" s="6"/>
      <c r="AWO27" s="6"/>
      <c r="AWP27" s="6"/>
      <c r="AWQ27" s="6"/>
      <c r="AWR27" s="6"/>
      <c r="AWS27" s="6"/>
      <c r="AWT27" s="6"/>
      <c r="AWU27" s="6"/>
      <c r="AWV27" s="6"/>
      <c r="AWW27" s="6"/>
      <c r="AWX27" s="6"/>
      <c r="AWY27" s="6"/>
      <c r="AWZ27" s="6"/>
      <c r="AXA27" s="6"/>
      <c r="AXB27" s="6"/>
      <c r="AXC27" s="6"/>
      <c r="AXD27" s="6"/>
    </row>
    <row r="28" spans="1:1304" s="9" customFormat="1" ht="13.5" thickBot="1" x14ac:dyDescent="0.25">
      <c r="A28" s="51" t="e">
        <f>#REF!+1</f>
        <v>#REF!</v>
      </c>
      <c r="B28" s="116" t="s">
        <v>136</v>
      </c>
      <c r="C28" s="149" t="s">
        <v>94</v>
      </c>
      <c r="D28" s="156">
        <v>8712038003435</v>
      </c>
      <c r="E28" s="126" t="s">
        <v>25</v>
      </c>
      <c r="F28" s="127" t="s">
        <v>15</v>
      </c>
      <c r="G28" s="128">
        <v>230</v>
      </c>
      <c r="H28" s="128">
        <v>85</v>
      </c>
      <c r="I28" s="128">
        <v>57</v>
      </c>
      <c r="J28" s="128">
        <v>900</v>
      </c>
      <c r="K28" s="182">
        <v>3.49</v>
      </c>
      <c r="L28" s="83"/>
      <c r="M28" s="129">
        <v>8712038003442</v>
      </c>
      <c r="N28" s="130" t="s">
        <v>28</v>
      </c>
      <c r="O28" s="120" t="s">
        <v>2</v>
      </c>
      <c r="P28" s="131">
        <v>235</v>
      </c>
      <c r="Q28" s="132">
        <v>178</v>
      </c>
      <c r="R28" s="132">
        <v>186</v>
      </c>
      <c r="S28" s="132">
        <v>5600</v>
      </c>
      <c r="T28" s="83"/>
      <c r="U28" s="64">
        <v>24</v>
      </c>
      <c r="V28" s="14">
        <v>5</v>
      </c>
      <c r="W28" s="14">
        <v>120</v>
      </c>
      <c r="X28" s="53">
        <v>720</v>
      </c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  <c r="AMN28" s="6"/>
      <c r="AMO28" s="6"/>
      <c r="AMP28" s="6"/>
      <c r="AMQ28" s="6"/>
      <c r="AMR28" s="6"/>
      <c r="AMS28" s="6"/>
      <c r="AMT28" s="6"/>
      <c r="AMU28" s="6"/>
      <c r="AMV28" s="6"/>
      <c r="AMW28" s="6"/>
      <c r="AMX28" s="6"/>
      <c r="AMY28" s="6"/>
      <c r="AMZ28" s="6"/>
      <c r="ANA28" s="6"/>
      <c r="ANB28" s="6"/>
      <c r="ANC28" s="6"/>
      <c r="AND28" s="6"/>
      <c r="ANE28" s="6"/>
      <c r="ANF28" s="6"/>
      <c r="ANG28" s="6"/>
      <c r="ANH28" s="6"/>
      <c r="ANI28" s="6"/>
      <c r="ANJ28" s="6"/>
      <c r="ANK28" s="6"/>
      <c r="ANL28" s="6"/>
      <c r="ANM28" s="6"/>
      <c r="ANN28" s="6"/>
      <c r="ANO28" s="6"/>
      <c r="ANP28" s="6"/>
      <c r="ANQ28" s="6"/>
      <c r="ANR28" s="6"/>
      <c r="ANS28" s="6"/>
      <c r="ANT28" s="6"/>
      <c r="ANU28" s="6"/>
      <c r="ANV28" s="6"/>
      <c r="ANW28" s="6"/>
      <c r="ANX28" s="6"/>
      <c r="ANY28" s="6"/>
      <c r="ANZ28" s="6"/>
      <c r="AOA28" s="6"/>
      <c r="AOB28" s="6"/>
      <c r="AOC28" s="6"/>
      <c r="AOD28" s="6"/>
      <c r="AOE28" s="6"/>
      <c r="AOF28" s="6"/>
      <c r="AOG28" s="6"/>
      <c r="AOH28" s="6"/>
      <c r="AOI28" s="6"/>
      <c r="AOJ28" s="6"/>
      <c r="AOK28" s="6"/>
      <c r="AOL28" s="6"/>
      <c r="AOM28" s="6"/>
      <c r="AON28" s="6"/>
      <c r="AOO28" s="6"/>
      <c r="AOP28" s="6"/>
      <c r="AOQ28" s="6"/>
      <c r="AOR28" s="6"/>
      <c r="AOS28" s="6"/>
      <c r="AOT28" s="6"/>
      <c r="AOU28" s="6"/>
      <c r="AOV28" s="6"/>
      <c r="AOW28" s="6"/>
      <c r="AOX28" s="6"/>
      <c r="AOY28" s="6"/>
      <c r="AOZ28" s="6"/>
      <c r="APA28" s="6"/>
      <c r="APB28" s="6"/>
      <c r="APC28" s="6"/>
      <c r="APD28" s="6"/>
      <c r="APE28" s="6"/>
      <c r="APF28" s="6"/>
      <c r="APG28" s="6"/>
      <c r="APH28" s="6"/>
      <c r="API28" s="6"/>
      <c r="APJ28" s="6"/>
      <c r="APK28" s="6"/>
      <c r="APL28" s="6"/>
      <c r="APM28" s="6"/>
      <c r="APN28" s="6"/>
      <c r="APO28" s="6"/>
      <c r="APP28" s="6"/>
      <c r="APQ28" s="6"/>
      <c r="APR28" s="6"/>
      <c r="APS28" s="6"/>
      <c r="APT28" s="6"/>
      <c r="APU28" s="6"/>
      <c r="APV28" s="6"/>
      <c r="APW28" s="6"/>
      <c r="APX28" s="6"/>
      <c r="APY28" s="6"/>
      <c r="APZ28" s="6"/>
      <c r="AQA28" s="6"/>
      <c r="AQB28" s="6"/>
      <c r="AQC28" s="6"/>
      <c r="AQD28" s="6"/>
      <c r="AQE28" s="6"/>
      <c r="AQF28" s="6"/>
      <c r="AQG28" s="6"/>
      <c r="AQH28" s="6"/>
      <c r="AQI28" s="6"/>
      <c r="AQJ28" s="6"/>
      <c r="AQK28" s="6"/>
      <c r="AQL28" s="6"/>
      <c r="AQM28" s="6"/>
      <c r="AQN28" s="6"/>
      <c r="AQO28" s="6"/>
      <c r="AQP28" s="6"/>
      <c r="AQQ28" s="6"/>
      <c r="AQR28" s="6"/>
      <c r="AQS28" s="6"/>
      <c r="AQT28" s="6"/>
      <c r="AQU28" s="6"/>
      <c r="AQV28" s="6"/>
      <c r="AQW28" s="6"/>
      <c r="AQX28" s="6"/>
      <c r="AQY28" s="6"/>
      <c r="AQZ28" s="6"/>
      <c r="ARA28" s="6"/>
      <c r="ARB28" s="6"/>
      <c r="ARC28" s="6"/>
      <c r="ARD28" s="6"/>
      <c r="ARE28" s="6"/>
      <c r="ARF28" s="6"/>
      <c r="ARG28" s="6"/>
      <c r="ARH28" s="6"/>
      <c r="ARI28" s="6"/>
      <c r="ARJ28" s="6"/>
      <c r="ARK28" s="6"/>
      <c r="ARL28" s="6"/>
      <c r="ARM28" s="6"/>
      <c r="ARN28" s="6"/>
      <c r="ARO28" s="6"/>
      <c r="ARP28" s="6"/>
      <c r="ARQ28" s="6"/>
      <c r="ARR28" s="6"/>
      <c r="ARS28" s="6"/>
      <c r="ART28" s="6"/>
      <c r="ARU28" s="6"/>
      <c r="ARV28" s="6"/>
      <c r="ARW28" s="6"/>
      <c r="ARX28" s="6"/>
      <c r="ARY28" s="6"/>
      <c r="ARZ28" s="6"/>
      <c r="ASA28" s="6"/>
      <c r="ASB28" s="6"/>
      <c r="ASC28" s="6"/>
      <c r="ASD28" s="6"/>
      <c r="ASE28" s="6"/>
      <c r="ASF28" s="6"/>
      <c r="ASG28" s="6"/>
      <c r="ASH28" s="6"/>
      <c r="ASI28" s="6"/>
      <c r="ASJ28" s="6"/>
      <c r="ASK28" s="6"/>
      <c r="ASL28" s="6"/>
      <c r="ASM28" s="6"/>
      <c r="ASN28" s="6"/>
      <c r="ASO28" s="6"/>
      <c r="ASP28" s="6"/>
      <c r="ASQ28" s="6"/>
      <c r="ASR28" s="6"/>
      <c r="ASS28" s="6"/>
      <c r="AST28" s="6"/>
      <c r="ASU28" s="6"/>
      <c r="ASV28" s="6"/>
      <c r="ASW28" s="6"/>
      <c r="ASX28" s="6"/>
      <c r="ASY28" s="6"/>
      <c r="ASZ28" s="6"/>
      <c r="ATA28" s="6"/>
      <c r="ATB28" s="6"/>
      <c r="ATC28" s="6"/>
      <c r="ATD28" s="6"/>
      <c r="ATE28" s="6"/>
      <c r="ATF28" s="6"/>
      <c r="ATG28" s="6"/>
      <c r="ATH28" s="6"/>
      <c r="ATI28" s="6"/>
      <c r="ATJ28" s="6"/>
      <c r="ATK28" s="6"/>
      <c r="ATL28" s="6"/>
      <c r="ATM28" s="6"/>
      <c r="ATN28" s="6"/>
      <c r="ATO28" s="6"/>
      <c r="ATP28" s="6"/>
      <c r="ATQ28" s="6"/>
      <c r="ATR28" s="6"/>
      <c r="ATS28" s="6"/>
      <c r="ATT28" s="6"/>
      <c r="ATU28" s="6"/>
      <c r="ATV28" s="6"/>
      <c r="ATW28" s="6"/>
      <c r="ATX28" s="6"/>
      <c r="ATY28" s="6"/>
      <c r="ATZ28" s="6"/>
      <c r="AUA28" s="6"/>
      <c r="AUB28" s="6"/>
      <c r="AUC28" s="6"/>
      <c r="AUD28" s="6"/>
      <c r="AUE28" s="6"/>
      <c r="AUF28" s="6"/>
      <c r="AUG28" s="6"/>
      <c r="AUH28" s="6"/>
      <c r="AUI28" s="6"/>
      <c r="AUJ28" s="6"/>
      <c r="AUK28" s="6"/>
      <c r="AUL28" s="6"/>
      <c r="AUM28" s="6"/>
      <c r="AUN28" s="6"/>
      <c r="AUO28" s="6"/>
      <c r="AUP28" s="6"/>
      <c r="AUQ28" s="6"/>
      <c r="AUR28" s="6"/>
      <c r="AUS28" s="6"/>
      <c r="AUT28" s="6"/>
      <c r="AUU28" s="6"/>
      <c r="AUV28" s="6"/>
      <c r="AUW28" s="6"/>
      <c r="AUX28" s="6"/>
      <c r="AUY28" s="6"/>
      <c r="AUZ28" s="6"/>
      <c r="AVA28" s="6"/>
      <c r="AVB28" s="6"/>
      <c r="AVC28" s="6"/>
      <c r="AVD28" s="6"/>
      <c r="AVE28" s="6"/>
      <c r="AVF28" s="6"/>
      <c r="AVG28" s="6"/>
      <c r="AVH28" s="6"/>
      <c r="AVI28" s="6"/>
      <c r="AVJ28" s="6"/>
      <c r="AVK28" s="6"/>
      <c r="AVL28" s="6"/>
      <c r="AVM28" s="6"/>
      <c r="AVN28" s="6"/>
      <c r="AVO28" s="6"/>
      <c r="AVP28" s="6"/>
      <c r="AVQ28" s="6"/>
      <c r="AVR28" s="6"/>
      <c r="AVS28" s="6"/>
      <c r="AVT28" s="6"/>
      <c r="AVU28" s="6"/>
      <c r="AVV28" s="6"/>
      <c r="AVW28" s="6"/>
      <c r="AVX28" s="6"/>
      <c r="AVY28" s="6"/>
      <c r="AVZ28" s="6"/>
      <c r="AWA28" s="6"/>
      <c r="AWB28" s="6"/>
      <c r="AWC28" s="6"/>
      <c r="AWD28" s="6"/>
      <c r="AWE28" s="6"/>
      <c r="AWF28" s="6"/>
      <c r="AWG28" s="6"/>
      <c r="AWH28" s="6"/>
      <c r="AWI28" s="6"/>
      <c r="AWJ28" s="6"/>
      <c r="AWK28" s="6"/>
      <c r="AWL28" s="6"/>
      <c r="AWM28" s="6"/>
      <c r="AWN28" s="6"/>
      <c r="AWO28" s="6"/>
      <c r="AWP28" s="6"/>
      <c r="AWQ28" s="6"/>
      <c r="AWR28" s="6"/>
      <c r="AWS28" s="6"/>
      <c r="AWT28" s="6"/>
      <c r="AWU28" s="6"/>
      <c r="AWV28" s="6"/>
      <c r="AWW28" s="6"/>
      <c r="AWX28" s="6"/>
      <c r="AWY28" s="6"/>
      <c r="AWZ28" s="6"/>
      <c r="AXA28" s="6"/>
      <c r="AXB28" s="6"/>
      <c r="AXC28" s="6"/>
      <c r="AXD28" s="6"/>
    </row>
    <row r="29" spans="1:1304" ht="13.5" thickBot="1" x14ac:dyDescent="0.25">
      <c r="A29" s="92" t="s">
        <v>14</v>
      </c>
      <c r="B29" s="84" t="s">
        <v>113</v>
      </c>
      <c r="C29" s="160" t="s">
        <v>95</v>
      </c>
      <c r="D29" s="153" t="s">
        <v>57</v>
      </c>
      <c r="E29" s="153" t="s">
        <v>69</v>
      </c>
      <c r="F29" s="39" t="s">
        <v>58</v>
      </c>
      <c r="G29" s="39" t="s">
        <v>96</v>
      </c>
      <c r="H29" s="176" t="s">
        <v>77</v>
      </c>
      <c r="I29" s="176" t="s">
        <v>78</v>
      </c>
      <c r="J29" s="176" t="s">
        <v>97</v>
      </c>
      <c r="K29" s="41" t="s">
        <v>70</v>
      </c>
      <c r="L29" s="68"/>
      <c r="M29" s="107" t="s">
        <v>71</v>
      </c>
      <c r="N29" s="123" t="s">
        <v>72</v>
      </c>
      <c r="O29" s="124" t="s">
        <v>73</v>
      </c>
      <c r="P29" s="125" t="s">
        <v>96</v>
      </c>
      <c r="Q29" s="40" t="s">
        <v>77</v>
      </c>
      <c r="R29" s="40" t="s">
        <v>78</v>
      </c>
      <c r="S29" s="41" t="s">
        <v>97</v>
      </c>
      <c r="T29" s="68"/>
      <c r="U29" s="163" t="s">
        <v>74</v>
      </c>
      <c r="V29" s="39" t="s">
        <v>75</v>
      </c>
      <c r="W29" s="39" t="s">
        <v>76</v>
      </c>
      <c r="X29" s="164" t="s">
        <v>59</v>
      </c>
    </row>
    <row r="30" spans="1:1304" s="9" customFormat="1" x14ac:dyDescent="0.2">
      <c r="A30" s="58" t="e">
        <f>#REF!+1</f>
        <v>#REF!</v>
      </c>
      <c r="B30" s="86" t="s">
        <v>151</v>
      </c>
      <c r="C30" s="149" t="s">
        <v>94</v>
      </c>
      <c r="D30" s="155">
        <v>8712038001462</v>
      </c>
      <c r="E30" s="133" t="s">
        <v>44</v>
      </c>
      <c r="F30" s="60" t="s">
        <v>15</v>
      </c>
      <c r="G30" s="134">
        <v>265</v>
      </c>
      <c r="H30" s="134">
        <v>95</v>
      </c>
      <c r="I30" s="134">
        <v>55</v>
      </c>
      <c r="J30" s="134">
        <v>841</v>
      </c>
      <c r="K30" s="181">
        <v>3.49</v>
      </c>
      <c r="L30" s="83"/>
      <c r="M30" s="110">
        <v>8712038001479</v>
      </c>
      <c r="N30" s="135" t="s">
        <v>45</v>
      </c>
      <c r="O30" s="136" t="s">
        <v>2</v>
      </c>
      <c r="P30" s="139">
        <v>273</v>
      </c>
      <c r="Q30" s="46">
        <v>210</v>
      </c>
      <c r="R30" s="45">
        <v>200</v>
      </c>
      <c r="S30" s="45">
        <v>5180</v>
      </c>
      <c r="T30" s="83"/>
      <c r="U30" s="47">
        <v>26</v>
      </c>
      <c r="V30" s="48">
        <v>6</v>
      </c>
      <c r="W30" s="49">
        <v>156</v>
      </c>
      <c r="X30" s="50">
        <v>936</v>
      </c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  <c r="ADC30" s="6"/>
      <c r="ADD30" s="6"/>
      <c r="ADE30" s="6"/>
      <c r="ADF30" s="6"/>
      <c r="ADG30" s="6"/>
      <c r="ADH30" s="6"/>
      <c r="ADI30" s="6"/>
      <c r="ADJ30" s="6"/>
      <c r="ADK30" s="6"/>
      <c r="ADL30" s="6"/>
      <c r="ADM30" s="6"/>
      <c r="ADN30" s="6"/>
      <c r="ADO30" s="6"/>
      <c r="ADP30" s="6"/>
      <c r="ADQ30" s="6"/>
      <c r="ADR30" s="6"/>
      <c r="ADS30" s="6"/>
      <c r="ADT30" s="6"/>
      <c r="ADU30" s="6"/>
      <c r="ADV30" s="6"/>
      <c r="ADW30" s="6"/>
      <c r="ADX30" s="6"/>
      <c r="ADY30" s="6"/>
      <c r="ADZ30" s="6"/>
      <c r="AEA30" s="6"/>
      <c r="AEB30" s="6"/>
      <c r="AEC30" s="6"/>
      <c r="AED30" s="6"/>
      <c r="AEE30" s="6"/>
      <c r="AEF30" s="6"/>
      <c r="AEG30" s="6"/>
      <c r="AEH30" s="6"/>
      <c r="AEI30" s="6"/>
      <c r="AEJ30" s="6"/>
      <c r="AEK30" s="6"/>
      <c r="AEL30" s="6"/>
      <c r="AEM30" s="6"/>
      <c r="AEN30" s="6"/>
      <c r="AEO30" s="6"/>
      <c r="AEP30" s="6"/>
      <c r="AEQ30" s="6"/>
      <c r="AER30" s="6"/>
      <c r="AES30" s="6"/>
      <c r="AET30" s="6"/>
      <c r="AEU30" s="6"/>
      <c r="AEV30" s="6"/>
      <c r="AEW30" s="6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  <c r="AFS30" s="6"/>
      <c r="AFT30" s="6"/>
      <c r="AFU30" s="6"/>
      <c r="AFV30" s="6"/>
      <c r="AFW30" s="6"/>
      <c r="AFX30" s="6"/>
      <c r="AFY30" s="6"/>
      <c r="AFZ30" s="6"/>
      <c r="AGA30" s="6"/>
      <c r="AGB30" s="6"/>
      <c r="AGC30" s="6"/>
      <c r="AGD30" s="6"/>
      <c r="AGE30" s="6"/>
      <c r="AGF30" s="6"/>
      <c r="AGG30" s="6"/>
      <c r="AGH30" s="6"/>
      <c r="AGI30" s="6"/>
      <c r="AGJ30" s="6"/>
      <c r="AGK30" s="6"/>
      <c r="AGL30" s="6"/>
      <c r="AGM30" s="6"/>
      <c r="AGN30" s="6"/>
      <c r="AGO30" s="6"/>
      <c r="AGP30" s="6"/>
      <c r="AGQ30" s="6"/>
      <c r="AGR30" s="6"/>
      <c r="AGS30" s="6"/>
      <c r="AGT30" s="6"/>
      <c r="AGU30" s="6"/>
      <c r="AGV30" s="6"/>
      <c r="AGW30" s="6"/>
      <c r="AGX30" s="6"/>
      <c r="AGY30" s="6"/>
      <c r="AGZ30" s="6"/>
      <c r="AHA30" s="6"/>
      <c r="AHB30" s="6"/>
      <c r="AHC30" s="6"/>
      <c r="AHD30" s="6"/>
      <c r="AHE30" s="6"/>
      <c r="AHF30" s="6"/>
      <c r="AHG30" s="6"/>
      <c r="AHH30" s="6"/>
      <c r="AHI30" s="6"/>
      <c r="AHJ30" s="6"/>
      <c r="AHK30" s="6"/>
      <c r="AHL30" s="6"/>
      <c r="AHM30" s="6"/>
      <c r="AHN30" s="6"/>
      <c r="AHO30" s="6"/>
      <c r="AHP30" s="6"/>
      <c r="AHQ30" s="6"/>
      <c r="AHR30" s="6"/>
      <c r="AHS30" s="6"/>
      <c r="AHT30" s="6"/>
      <c r="AHU30" s="6"/>
      <c r="AHV30" s="6"/>
      <c r="AHW30" s="6"/>
      <c r="AHX30" s="6"/>
      <c r="AHY30" s="6"/>
      <c r="AHZ30" s="6"/>
      <c r="AIA30" s="6"/>
      <c r="AIB30" s="6"/>
      <c r="AIC30" s="6"/>
      <c r="AID30" s="6"/>
      <c r="AIE30" s="6"/>
      <c r="AIF30" s="6"/>
      <c r="AIG30" s="6"/>
      <c r="AIH30" s="6"/>
      <c r="AII30" s="6"/>
      <c r="AIJ30" s="6"/>
      <c r="AIK30" s="6"/>
      <c r="AIL30" s="6"/>
      <c r="AIM30" s="6"/>
      <c r="AIN30" s="6"/>
      <c r="AIO30" s="6"/>
      <c r="AIP30" s="6"/>
      <c r="AIQ30" s="6"/>
      <c r="AIR30" s="6"/>
      <c r="AIS30" s="6"/>
      <c r="AIT30" s="6"/>
      <c r="AIU30" s="6"/>
      <c r="AIV30" s="6"/>
      <c r="AIW30" s="6"/>
      <c r="AIX30" s="6"/>
      <c r="AIY30" s="6"/>
      <c r="AIZ30" s="6"/>
      <c r="AJA30" s="6"/>
      <c r="AJB30" s="6"/>
      <c r="AJC30" s="6"/>
      <c r="AJD30" s="6"/>
      <c r="AJE30" s="6"/>
      <c r="AJF30" s="6"/>
      <c r="AJG30" s="6"/>
      <c r="AJH30" s="6"/>
      <c r="AJI30" s="6"/>
      <c r="AJJ30" s="6"/>
      <c r="AJK30" s="6"/>
      <c r="AJL30" s="6"/>
      <c r="AJM30" s="6"/>
      <c r="AJN30" s="6"/>
      <c r="AJO30" s="6"/>
      <c r="AJP30" s="6"/>
      <c r="AJQ30" s="6"/>
      <c r="AJR30" s="6"/>
      <c r="AJS30" s="6"/>
      <c r="AJT30" s="6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  <c r="AKM30" s="6"/>
      <c r="AKN30" s="6"/>
      <c r="AKO30" s="6"/>
      <c r="AKP30" s="6"/>
      <c r="AKQ30" s="6"/>
      <c r="AKR30" s="6"/>
      <c r="AKS30" s="6"/>
      <c r="AKT30" s="6"/>
      <c r="AKU30" s="6"/>
      <c r="AKV30" s="6"/>
      <c r="AKW30" s="6"/>
      <c r="AKX30" s="6"/>
      <c r="AKY30" s="6"/>
      <c r="AKZ30" s="6"/>
      <c r="ALA30" s="6"/>
      <c r="ALB30" s="6"/>
      <c r="ALC30" s="6"/>
      <c r="ALD30" s="6"/>
      <c r="ALE30" s="6"/>
      <c r="ALF30" s="6"/>
      <c r="ALG30" s="6"/>
      <c r="ALH30" s="6"/>
      <c r="ALI30" s="6"/>
      <c r="ALJ30" s="6"/>
      <c r="ALK30" s="6"/>
      <c r="ALL30" s="6"/>
      <c r="ALM30" s="6"/>
      <c r="ALN30" s="6"/>
      <c r="ALO30" s="6"/>
      <c r="ALP30" s="6"/>
      <c r="ALQ30" s="6"/>
      <c r="ALR30" s="6"/>
      <c r="ALS30" s="6"/>
      <c r="ALT30" s="6"/>
      <c r="ALU30" s="6"/>
      <c r="ALV30" s="6"/>
      <c r="ALW30" s="6"/>
      <c r="ALX30" s="6"/>
      <c r="ALY30" s="6"/>
      <c r="ALZ30" s="6"/>
      <c r="AMA30" s="6"/>
      <c r="AMB30" s="6"/>
      <c r="AMC30" s="6"/>
      <c r="AMD30" s="6"/>
      <c r="AME30" s="6"/>
      <c r="AMF30" s="6"/>
      <c r="AMG30" s="6"/>
      <c r="AMH30" s="6"/>
      <c r="AMI30" s="6"/>
      <c r="AMJ30" s="6"/>
      <c r="AMK30" s="6"/>
      <c r="AML30" s="6"/>
      <c r="AMM30" s="6"/>
      <c r="AMN30" s="6"/>
      <c r="AMO30" s="6"/>
      <c r="AMP30" s="6"/>
      <c r="AMQ30" s="6"/>
      <c r="AMR30" s="6"/>
      <c r="AMS30" s="6"/>
      <c r="AMT30" s="6"/>
      <c r="AMU30" s="6"/>
      <c r="AMV30" s="6"/>
      <c r="AMW30" s="6"/>
      <c r="AMX30" s="6"/>
      <c r="AMY30" s="6"/>
      <c r="AMZ30" s="6"/>
      <c r="ANA30" s="6"/>
      <c r="ANB30" s="6"/>
      <c r="ANC30" s="6"/>
      <c r="AND30" s="6"/>
      <c r="ANE30" s="6"/>
      <c r="ANF30" s="6"/>
      <c r="ANG30" s="6"/>
      <c r="ANH30" s="6"/>
      <c r="ANI30" s="6"/>
      <c r="ANJ30" s="6"/>
      <c r="ANK30" s="6"/>
      <c r="ANL30" s="6"/>
      <c r="ANM30" s="6"/>
      <c r="ANN30" s="6"/>
      <c r="ANO30" s="6"/>
      <c r="ANP30" s="6"/>
      <c r="ANQ30" s="6"/>
      <c r="ANR30" s="6"/>
      <c r="ANS30" s="6"/>
      <c r="ANT30" s="6"/>
      <c r="ANU30" s="6"/>
      <c r="ANV30" s="6"/>
      <c r="ANW30" s="6"/>
      <c r="ANX30" s="6"/>
      <c r="ANY30" s="6"/>
      <c r="ANZ30" s="6"/>
      <c r="AOA30" s="6"/>
      <c r="AOB30" s="6"/>
      <c r="AOC30" s="6"/>
      <c r="AOD30" s="6"/>
      <c r="AOE30" s="6"/>
      <c r="AOF30" s="6"/>
      <c r="AOG30" s="6"/>
      <c r="AOH30" s="6"/>
      <c r="AOI30" s="6"/>
      <c r="AOJ30" s="6"/>
      <c r="AOK30" s="6"/>
      <c r="AOL30" s="6"/>
      <c r="AOM30" s="6"/>
      <c r="AON30" s="6"/>
      <c r="AOO30" s="6"/>
      <c r="AOP30" s="6"/>
      <c r="AOQ30" s="6"/>
      <c r="AOR30" s="6"/>
      <c r="AOS30" s="6"/>
      <c r="AOT30" s="6"/>
      <c r="AOU30" s="6"/>
      <c r="AOV30" s="6"/>
      <c r="AOW30" s="6"/>
      <c r="AOX30" s="6"/>
      <c r="AOY30" s="6"/>
      <c r="AOZ30" s="6"/>
      <c r="APA30" s="6"/>
      <c r="APB30" s="6"/>
      <c r="APC30" s="6"/>
      <c r="APD30" s="6"/>
      <c r="APE30" s="6"/>
      <c r="APF30" s="6"/>
      <c r="APG30" s="6"/>
      <c r="APH30" s="6"/>
      <c r="API30" s="6"/>
      <c r="APJ30" s="6"/>
      <c r="APK30" s="6"/>
      <c r="APL30" s="6"/>
      <c r="APM30" s="6"/>
      <c r="APN30" s="6"/>
      <c r="APO30" s="6"/>
      <c r="APP30" s="6"/>
      <c r="APQ30" s="6"/>
      <c r="APR30" s="6"/>
      <c r="APS30" s="6"/>
      <c r="APT30" s="6"/>
      <c r="APU30" s="6"/>
      <c r="APV30" s="6"/>
      <c r="APW30" s="6"/>
      <c r="APX30" s="6"/>
      <c r="APY30" s="6"/>
      <c r="APZ30" s="6"/>
      <c r="AQA30" s="6"/>
      <c r="AQB30" s="6"/>
      <c r="AQC30" s="6"/>
      <c r="AQD30" s="6"/>
      <c r="AQE30" s="6"/>
      <c r="AQF30" s="6"/>
      <c r="AQG30" s="6"/>
      <c r="AQH30" s="6"/>
      <c r="AQI30" s="6"/>
      <c r="AQJ30" s="6"/>
      <c r="AQK30" s="6"/>
      <c r="AQL30" s="6"/>
      <c r="AQM30" s="6"/>
      <c r="AQN30" s="6"/>
      <c r="AQO30" s="6"/>
      <c r="AQP30" s="6"/>
      <c r="AQQ30" s="6"/>
      <c r="AQR30" s="6"/>
      <c r="AQS30" s="6"/>
      <c r="AQT30" s="6"/>
      <c r="AQU30" s="6"/>
      <c r="AQV30" s="6"/>
      <c r="AQW30" s="6"/>
      <c r="AQX30" s="6"/>
      <c r="AQY30" s="6"/>
      <c r="AQZ30" s="6"/>
      <c r="ARA30" s="6"/>
      <c r="ARB30" s="6"/>
      <c r="ARC30" s="6"/>
      <c r="ARD30" s="6"/>
      <c r="ARE30" s="6"/>
      <c r="ARF30" s="6"/>
      <c r="ARG30" s="6"/>
      <c r="ARH30" s="6"/>
      <c r="ARI30" s="6"/>
      <c r="ARJ30" s="6"/>
      <c r="ARK30" s="6"/>
      <c r="ARL30" s="6"/>
      <c r="ARM30" s="6"/>
      <c r="ARN30" s="6"/>
      <c r="ARO30" s="6"/>
      <c r="ARP30" s="6"/>
      <c r="ARQ30" s="6"/>
      <c r="ARR30" s="6"/>
      <c r="ARS30" s="6"/>
      <c r="ART30" s="6"/>
      <c r="ARU30" s="6"/>
      <c r="ARV30" s="6"/>
      <c r="ARW30" s="6"/>
      <c r="ARX30" s="6"/>
      <c r="ARY30" s="6"/>
      <c r="ARZ30" s="6"/>
      <c r="ASA30" s="6"/>
      <c r="ASB30" s="6"/>
      <c r="ASC30" s="6"/>
      <c r="ASD30" s="6"/>
      <c r="ASE30" s="6"/>
      <c r="ASF30" s="6"/>
      <c r="ASG30" s="6"/>
      <c r="ASH30" s="6"/>
      <c r="ASI30" s="6"/>
      <c r="ASJ30" s="6"/>
      <c r="ASK30" s="6"/>
      <c r="ASL30" s="6"/>
      <c r="ASM30" s="6"/>
      <c r="ASN30" s="6"/>
      <c r="ASO30" s="6"/>
      <c r="ASP30" s="6"/>
      <c r="ASQ30" s="6"/>
      <c r="ASR30" s="6"/>
      <c r="ASS30" s="6"/>
      <c r="AST30" s="6"/>
      <c r="ASU30" s="6"/>
      <c r="ASV30" s="6"/>
      <c r="ASW30" s="6"/>
      <c r="ASX30" s="6"/>
      <c r="ASY30" s="6"/>
      <c r="ASZ30" s="6"/>
      <c r="ATA30" s="6"/>
      <c r="ATB30" s="6"/>
      <c r="ATC30" s="6"/>
      <c r="ATD30" s="6"/>
      <c r="ATE30" s="6"/>
      <c r="ATF30" s="6"/>
      <c r="ATG30" s="6"/>
      <c r="ATH30" s="6"/>
      <c r="ATI30" s="6"/>
      <c r="ATJ30" s="6"/>
      <c r="ATK30" s="6"/>
      <c r="ATL30" s="6"/>
      <c r="ATM30" s="6"/>
      <c r="ATN30" s="6"/>
      <c r="ATO30" s="6"/>
      <c r="ATP30" s="6"/>
      <c r="ATQ30" s="6"/>
      <c r="ATR30" s="6"/>
      <c r="ATS30" s="6"/>
      <c r="ATT30" s="6"/>
      <c r="ATU30" s="6"/>
      <c r="ATV30" s="6"/>
      <c r="ATW30" s="6"/>
      <c r="ATX30" s="6"/>
      <c r="ATY30" s="6"/>
      <c r="ATZ30" s="6"/>
      <c r="AUA30" s="6"/>
      <c r="AUB30" s="6"/>
      <c r="AUC30" s="6"/>
      <c r="AUD30" s="6"/>
      <c r="AUE30" s="6"/>
      <c r="AUF30" s="6"/>
      <c r="AUG30" s="6"/>
      <c r="AUH30" s="6"/>
      <c r="AUI30" s="6"/>
      <c r="AUJ30" s="6"/>
      <c r="AUK30" s="6"/>
      <c r="AUL30" s="6"/>
      <c r="AUM30" s="6"/>
      <c r="AUN30" s="6"/>
      <c r="AUO30" s="6"/>
      <c r="AUP30" s="6"/>
      <c r="AUQ30" s="6"/>
      <c r="AUR30" s="6"/>
      <c r="AUS30" s="6"/>
      <c r="AUT30" s="6"/>
      <c r="AUU30" s="6"/>
      <c r="AUV30" s="6"/>
      <c r="AUW30" s="6"/>
      <c r="AUX30" s="6"/>
      <c r="AUY30" s="6"/>
      <c r="AUZ30" s="6"/>
      <c r="AVA30" s="6"/>
      <c r="AVB30" s="6"/>
      <c r="AVC30" s="6"/>
      <c r="AVD30" s="6"/>
      <c r="AVE30" s="6"/>
      <c r="AVF30" s="6"/>
      <c r="AVG30" s="6"/>
      <c r="AVH30" s="6"/>
      <c r="AVI30" s="6"/>
      <c r="AVJ30" s="6"/>
      <c r="AVK30" s="6"/>
      <c r="AVL30" s="6"/>
      <c r="AVM30" s="6"/>
      <c r="AVN30" s="6"/>
      <c r="AVO30" s="6"/>
      <c r="AVP30" s="6"/>
      <c r="AVQ30" s="6"/>
      <c r="AVR30" s="6"/>
      <c r="AVS30" s="6"/>
      <c r="AVT30" s="6"/>
      <c r="AVU30" s="6"/>
      <c r="AVV30" s="6"/>
      <c r="AVW30" s="6"/>
      <c r="AVX30" s="6"/>
      <c r="AVY30" s="6"/>
      <c r="AVZ30" s="6"/>
      <c r="AWA30" s="6"/>
      <c r="AWB30" s="6"/>
      <c r="AWC30" s="6"/>
      <c r="AWD30" s="6"/>
      <c r="AWE30" s="6"/>
      <c r="AWF30" s="6"/>
      <c r="AWG30" s="6"/>
      <c r="AWH30" s="6"/>
      <c r="AWI30" s="6"/>
      <c r="AWJ30" s="6"/>
      <c r="AWK30" s="6"/>
      <c r="AWL30" s="6"/>
      <c r="AWM30" s="6"/>
      <c r="AWN30" s="6"/>
      <c r="AWO30" s="6"/>
      <c r="AWP30" s="6"/>
      <c r="AWQ30" s="6"/>
      <c r="AWR30" s="6"/>
      <c r="AWS30" s="6"/>
      <c r="AWT30" s="6"/>
      <c r="AWU30" s="6"/>
      <c r="AWV30" s="6"/>
      <c r="AWW30" s="6"/>
      <c r="AWX30" s="6"/>
      <c r="AWY30" s="6"/>
      <c r="AWZ30" s="6"/>
      <c r="AXA30" s="6"/>
      <c r="AXB30" s="6"/>
      <c r="AXC30" s="6"/>
      <c r="AXD30" s="6"/>
    </row>
    <row r="31" spans="1:1304" s="9" customFormat="1" x14ac:dyDescent="0.2">
      <c r="A31" s="58" t="e">
        <f>A30+1</f>
        <v>#REF!</v>
      </c>
      <c r="B31" s="85" t="s">
        <v>152</v>
      </c>
      <c r="C31" s="149" t="s">
        <v>94</v>
      </c>
      <c r="D31" s="151">
        <v>8712038001646</v>
      </c>
      <c r="E31" s="69" t="s">
        <v>46</v>
      </c>
      <c r="F31" s="11" t="s">
        <v>15</v>
      </c>
      <c r="G31" s="21">
        <v>294</v>
      </c>
      <c r="H31" s="21">
        <v>94</v>
      </c>
      <c r="I31" s="21">
        <v>58</v>
      </c>
      <c r="J31" s="21">
        <v>824</v>
      </c>
      <c r="K31" s="179">
        <v>3.49</v>
      </c>
      <c r="L31" s="147"/>
      <c r="M31" s="54">
        <v>8712038001653</v>
      </c>
      <c r="N31" s="78" t="s">
        <v>47</v>
      </c>
      <c r="O31" s="5" t="s">
        <v>2</v>
      </c>
      <c r="P31" s="140">
        <v>297</v>
      </c>
      <c r="Q31" s="21">
        <v>180</v>
      </c>
      <c r="R31" s="21">
        <v>196</v>
      </c>
      <c r="S31" s="21">
        <v>5022</v>
      </c>
      <c r="T31" s="147"/>
      <c r="U31" s="12">
        <v>24</v>
      </c>
      <c r="V31" s="13">
        <v>5</v>
      </c>
      <c r="W31" s="13">
        <v>120</v>
      </c>
      <c r="X31" s="57">
        <v>720</v>
      </c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  <c r="AMB31" s="6"/>
      <c r="AMC31" s="6"/>
      <c r="AMD31" s="6"/>
      <c r="AME31" s="6"/>
      <c r="AMF31" s="6"/>
      <c r="AMG31" s="6"/>
      <c r="AMH31" s="6"/>
      <c r="AMI31" s="6"/>
      <c r="AMJ31" s="6"/>
      <c r="AMK31" s="6"/>
      <c r="AML31" s="6"/>
      <c r="AMM31" s="6"/>
      <c r="AMN31" s="6"/>
      <c r="AMO31" s="6"/>
      <c r="AMP31" s="6"/>
      <c r="AMQ31" s="6"/>
      <c r="AMR31" s="6"/>
      <c r="AMS31" s="6"/>
      <c r="AMT31" s="6"/>
      <c r="AMU31" s="6"/>
      <c r="AMV31" s="6"/>
      <c r="AMW31" s="6"/>
      <c r="AMX31" s="6"/>
      <c r="AMY31" s="6"/>
      <c r="AMZ31" s="6"/>
      <c r="ANA31" s="6"/>
      <c r="ANB31" s="6"/>
      <c r="ANC31" s="6"/>
      <c r="AND31" s="6"/>
      <c r="ANE31" s="6"/>
      <c r="ANF31" s="6"/>
      <c r="ANG31" s="6"/>
      <c r="ANH31" s="6"/>
      <c r="ANI31" s="6"/>
      <c r="ANJ31" s="6"/>
      <c r="ANK31" s="6"/>
      <c r="ANL31" s="6"/>
      <c r="ANM31" s="6"/>
      <c r="ANN31" s="6"/>
      <c r="ANO31" s="6"/>
      <c r="ANP31" s="6"/>
      <c r="ANQ31" s="6"/>
      <c r="ANR31" s="6"/>
      <c r="ANS31" s="6"/>
      <c r="ANT31" s="6"/>
      <c r="ANU31" s="6"/>
      <c r="ANV31" s="6"/>
      <c r="ANW31" s="6"/>
      <c r="ANX31" s="6"/>
      <c r="ANY31" s="6"/>
      <c r="ANZ31" s="6"/>
      <c r="AOA31" s="6"/>
      <c r="AOB31" s="6"/>
      <c r="AOC31" s="6"/>
      <c r="AOD31" s="6"/>
      <c r="AOE31" s="6"/>
      <c r="AOF31" s="6"/>
      <c r="AOG31" s="6"/>
      <c r="AOH31" s="6"/>
      <c r="AOI31" s="6"/>
      <c r="AOJ31" s="6"/>
      <c r="AOK31" s="6"/>
      <c r="AOL31" s="6"/>
      <c r="AOM31" s="6"/>
      <c r="AON31" s="6"/>
      <c r="AOO31" s="6"/>
      <c r="AOP31" s="6"/>
      <c r="AOQ31" s="6"/>
      <c r="AOR31" s="6"/>
      <c r="AOS31" s="6"/>
      <c r="AOT31" s="6"/>
      <c r="AOU31" s="6"/>
      <c r="AOV31" s="6"/>
      <c r="AOW31" s="6"/>
      <c r="AOX31" s="6"/>
      <c r="AOY31" s="6"/>
      <c r="AOZ31" s="6"/>
      <c r="APA31" s="6"/>
      <c r="APB31" s="6"/>
      <c r="APC31" s="6"/>
      <c r="APD31" s="6"/>
      <c r="APE31" s="6"/>
      <c r="APF31" s="6"/>
      <c r="APG31" s="6"/>
      <c r="APH31" s="6"/>
      <c r="API31" s="6"/>
      <c r="APJ31" s="6"/>
      <c r="APK31" s="6"/>
      <c r="APL31" s="6"/>
      <c r="APM31" s="6"/>
      <c r="APN31" s="6"/>
      <c r="APO31" s="6"/>
      <c r="APP31" s="6"/>
      <c r="APQ31" s="6"/>
      <c r="APR31" s="6"/>
      <c r="APS31" s="6"/>
      <c r="APT31" s="6"/>
      <c r="APU31" s="6"/>
      <c r="APV31" s="6"/>
      <c r="APW31" s="6"/>
      <c r="APX31" s="6"/>
      <c r="APY31" s="6"/>
      <c r="APZ31" s="6"/>
      <c r="AQA31" s="6"/>
      <c r="AQB31" s="6"/>
      <c r="AQC31" s="6"/>
      <c r="AQD31" s="6"/>
      <c r="AQE31" s="6"/>
      <c r="AQF31" s="6"/>
      <c r="AQG31" s="6"/>
      <c r="AQH31" s="6"/>
      <c r="AQI31" s="6"/>
      <c r="AQJ31" s="6"/>
      <c r="AQK31" s="6"/>
      <c r="AQL31" s="6"/>
      <c r="AQM31" s="6"/>
      <c r="AQN31" s="6"/>
      <c r="AQO31" s="6"/>
      <c r="AQP31" s="6"/>
      <c r="AQQ31" s="6"/>
      <c r="AQR31" s="6"/>
      <c r="AQS31" s="6"/>
      <c r="AQT31" s="6"/>
      <c r="AQU31" s="6"/>
      <c r="AQV31" s="6"/>
      <c r="AQW31" s="6"/>
      <c r="AQX31" s="6"/>
      <c r="AQY31" s="6"/>
      <c r="AQZ31" s="6"/>
      <c r="ARA31" s="6"/>
      <c r="ARB31" s="6"/>
      <c r="ARC31" s="6"/>
      <c r="ARD31" s="6"/>
      <c r="ARE31" s="6"/>
      <c r="ARF31" s="6"/>
      <c r="ARG31" s="6"/>
      <c r="ARH31" s="6"/>
      <c r="ARI31" s="6"/>
      <c r="ARJ31" s="6"/>
      <c r="ARK31" s="6"/>
      <c r="ARL31" s="6"/>
      <c r="ARM31" s="6"/>
      <c r="ARN31" s="6"/>
      <c r="ARO31" s="6"/>
      <c r="ARP31" s="6"/>
      <c r="ARQ31" s="6"/>
      <c r="ARR31" s="6"/>
      <c r="ARS31" s="6"/>
      <c r="ART31" s="6"/>
      <c r="ARU31" s="6"/>
      <c r="ARV31" s="6"/>
      <c r="ARW31" s="6"/>
      <c r="ARX31" s="6"/>
      <c r="ARY31" s="6"/>
      <c r="ARZ31" s="6"/>
      <c r="ASA31" s="6"/>
      <c r="ASB31" s="6"/>
      <c r="ASC31" s="6"/>
      <c r="ASD31" s="6"/>
      <c r="ASE31" s="6"/>
      <c r="ASF31" s="6"/>
      <c r="ASG31" s="6"/>
      <c r="ASH31" s="6"/>
      <c r="ASI31" s="6"/>
      <c r="ASJ31" s="6"/>
      <c r="ASK31" s="6"/>
      <c r="ASL31" s="6"/>
      <c r="ASM31" s="6"/>
      <c r="ASN31" s="6"/>
      <c r="ASO31" s="6"/>
      <c r="ASP31" s="6"/>
      <c r="ASQ31" s="6"/>
      <c r="ASR31" s="6"/>
      <c r="ASS31" s="6"/>
      <c r="AST31" s="6"/>
      <c r="ASU31" s="6"/>
      <c r="ASV31" s="6"/>
      <c r="ASW31" s="6"/>
      <c r="ASX31" s="6"/>
      <c r="ASY31" s="6"/>
      <c r="ASZ31" s="6"/>
      <c r="ATA31" s="6"/>
      <c r="ATB31" s="6"/>
      <c r="ATC31" s="6"/>
      <c r="ATD31" s="6"/>
      <c r="ATE31" s="6"/>
      <c r="ATF31" s="6"/>
      <c r="ATG31" s="6"/>
      <c r="ATH31" s="6"/>
      <c r="ATI31" s="6"/>
      <c r="ATJ31" s="6"/>
      <c r="ATK31" s="6"/>
      <c r="ATL31" s="6"/>
      <c r="ATM31" s="6"/>
      <c r="ATN31" s="6"/>
      <c r="ATO31" s="6"/>
      <c r="ATP31" s="6"/>
      <c r="ATQ31" s="6"/>
      <c r="ATR31" s="6"/>
      <c r="ATS31" s="6"/>
      <c r="ATT31" s="6"/>
      <c r="ATU31" s="6"/>
      <c r="ATV31" s="6"/>
      <c r="ATW31" s="6"/>
      <c r="ATX31" s="6"/>
      <c r="ATY31" s="6"/>
      <c r="ATZ31" s="6"/>
      <c r="AUA31" s="6"/>
      <c r="AUB31" s="6"/>
      <c r="AUC31" s="6"/>
      <c r="AUD31" s="6"/>
      <c r="AUE31" s="6"/>
      <c r="AUF31" s="6"/>
      <c r="AUG31" s="6"/>
      <c r="AUH31" s="6"/>
      <c r="AUI31" s="6"/>
      <c r="AUJ31" s="6"/>
      <c r="AUK31" s="6"/>
      <c r="AUL31" s="6"/>
      <c r="AUM31" s="6"/>
      <c r="AUN31" s="6"/>
      <c r="AUO31" s="6"/>
      <c r="AUP31" s="6"/>
      <c r="AUQ31" s="6"/>
      <c r="AUR31" s="6"/>
      <c r="AUS31" s="6"/>
      <c r="AUT31" s="6"/>
      <c r="AUU31" s="6"/>
      <c r="AUV31" s="6"/>
      <c r="AUW31" s="6"/>
      <c r="AUX31" s="6"/>
      <c r="AUY31" s="6"/>
      <c r="AUZ31" s="6"/>
      <c r="AVA31" s="6"/>
      <c r="AVB31" s="6"/>
      <c r="AVC31" s="6"/>
      <c r="AVD31" s="6"/>
      <c r="AVE31" s="6"/>
      <c r="AVF31" s="6"/>
      <c r="AVG31" s="6"/>
      <c r="AVH31" s="6"/>
      <c r="AVI31" s="6"/>
      <c r="AVJ31" s="6"/>
      <c r="AVK31" s="6"/>
      <c r="AVL31" s="6"/>
      <c r="AVM31" s="6"/>
      <c r="AVN31" s="6"/>
      <c r="AVO31" s="6"/>
      <c r="AVP31" s="6"/>
      <c r="AVQ31" s="6"/>
      <c r="AVR31" s="6"/>
      <c r="AVS31" s="6"/>
      <c r="AVT31" s="6"/>
      <c r="AVU31" s="6"/>
      <c r="AVV31" s="6"/>
      <c r="AVW31" s="6"/>
      <c r="AVX31" s="6"/>
      <c r="AVY31" s="6"/>
      <c r="AVZ31" s="6"/>
      <c r="AWA31" s="6"/>
      <c r="AWB31" s="6"/>
      <c r="AWC31" s="6"/>
      <c r="AWD31" s="6"/>
      <c r="AWE31" s="6"/>
      <c r="AWF31" s="6"/>
      <c r="AWG31" s="6"/>
      <c r="AWH31" s="6"/>
      <c r="AWI31" s="6"/>
      <c r="AWJ31" s="6"/>
      <c r="AWK31" s="6"/>
      <c r="AWL31" s="6"/>
      <c r="AWM31" s="6"/>
      <c r="AWN31" s="6"/>
      <c r="AWO31" s="6"/>
      <c r="AWP31" s="6"/>
      <c r="AWQ31" s="6"/>
      <c r="AWR31" s="6"/>
      <c r="AWS31" s="6"/>
      <c r="AWT31" s="6"/>
      <c r="AWU31" s="6"/>
      <c r="AWV31" s="6"/>
      <c r="AWW31" s="6"/>
      <c r="AWX31" s="6"/>
      <c r="AWY31" s="6"/>
      <c r="AWZ31" s="6"/>
      <c r="AXA31" s="6"/>
      <c r="AXB31" s="6"/>
      <c r="AXC31" s="6"/>
      <c r="AXD31" s="6"/>
    </row>
    <row r="32" spans="1:1304" s="9" customFormat="1" x14ac:dyDescent="0.2">
      <c r="A32" s="51" t="e">
        <f>A31+1</f>
        <v>#REF!</v>
      </c>
      <c r="B32" s="86" t="s">
        <v>134</v>
      </c>
      <c r="C32" s="149" t="s">
        <v>94</v>
      </c>
      <c r="D32" s="155">
        <v>8712038001684</v>
      </c>
      <c r="E32" s="4" t="s">
        <v>54</v>
      </c>
      <c r="F32" s="11" t="s">
        <v>15</v>
      </c>
      <c r="G32" s="21">
        <v>294</v>
      </c>
      <c r="H32" s="21">
        <v>94</v>
      </c>
      <c r="I32" s="21">
        <v>58</v>
      </c>
      <c r="J32" s="21">
        <v>824</v>
      </c>
      <c r="K32" s="179">
        <v>3.49</v>
      </c>
      <c r="L32" s="83"/>
      <c r="M32" s="110">
        <v>8712038001691</v>
      </c>
      <c r="N32" s="78" t="s">
        <v>55</v>
      </c>
      <c r="O32" s="5" t="s">
        <v>2</v>
      </c>
      <c r="P32" s="141">
        <v>297</v>
      </c>
      <c r="Q32" s="21">
        <v>180</v>
      </c>
      <c r="R32" s="21">
        <v>196</v>
      </c>
      <c r="S32" s="21">
        <v>5022</v>
      </c>
      <c r="T32" s="83"/>
      <c r="U32" s="61">
        <v>24</v>
      </c>
      <c r="V32" s="62">
        <v>5</v>
      </c>
      <c r="W32" s="62">
        <v>120</v>
      </c>
      <c r="X32" s="63">
        <v>720</v>
      </c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  <c r="ALX32" s="6"/>
      <c r="ALY32" s="6"/>
      <c r="ALZ32" s="6"/>
      <c r="AMA32" s="6"/>
      <c r="AMB32" s="6"/>
      <c r="AMC32" s="6"/>
      <c r="AMD32" s="6"/>
      <c r="AME32" s="6"/>
      <c r="AMF32" s="6"/>
      <c r="AMG32" s="6"/>
      <c r="AMH32" s="6"/>
      <c r="AMI32" s="6"/>
      <c r="AMJ32" s="6"/>
      <c r="AMK32" s="6"/>
      <c r="AML32" s="6"/>
      <c r="AMM32" s="6"/>
      <c r="AMN32" s="6"/>
      <c r="AMO32" s="6"/>
      <c r="AMP32" s="6"/>
      <c r="AMQ32" s="6"/>
      <c r="AMR32" s="6"/>
      <c r="AMS32" s="6"/>
      <c r="AMT32" s="6"/>
      <c r="AMU32" s="6"/>
      <c r="AMV32" s="6"/>
      <c r="AMW32" s="6"/>
      <c r="AMX32" s="6"/>
      <c r="AMY32" s="6"/>
      <c r="AMZ32" s="6"/>
      <c r="ANA32" s="6"/>
      <c r="ANB32" s="6"/>
      <c r="ANC32" s="6"/>
      <c r="AND32" s="6"/>
      <c r="ANE32" s="6"/>
      <c r="ANF32" s="6"/>
      <c r="ANG32" s="6"/>
      <c r="ANH32" s="6"/>
      <c r="ANI32" s="6"/>
      <c r="ANJ32" s="6"/>
      <c r="ANK32" s="6"/>
      <c r="ANL32" s="6"/>
      <c r="ANM32" s="6"/>
      <c r="ANN32" s="6"/>
      <c r="ANO32" s="6"/>
      <c r="ANP32" s="6"/>
      <c r="ANQ32" s="6"/>
      <c r="ANR32" s="6"/>
      <c r="ANS32" s="6"/>
      <c r="ANT32" s="6"/>
      <c r="ANU32" s="6"/>
      <c r="ANV32" s="6"/>
      <c r="ANW32" s="6"/>
      <c r="ANX32" s="6"/>
      <c r="ANY32" s="6"/>
      <c r="ANZ32" s="6"/>
      <c r="AOA32" s="6"/>
      <c r="AOB32" s="6"/>
      <c r="AOC32" s="6"/>
      <c r="AOD32" s="6"/>
      <c r="AOE32" s="6"/>
      <c r="AOF32" s="6"/>
      <c r="AOG32" s="6"/>
      <c r="AOH32" s="6"/>
      <c r="AOI32" s="6"/>
      <c r="AOJ32" s="6"/>
      <c r="AOK32" s="6"/>
      <c r="AOL32" s="6"/>
      <c r="AOM32" s="6"/>
      <c r="AON32" s="6"/>
      <c r="AOO32" s="6"/>
      <c r="AOP32" s="6"/>
      <c r="AOQ32" s="6"/>
      <c r="AOR32" s="6"/>
      <c r="AOS32" s="6"/>
      <c r="AOT32" s="6"/>
      <c r="AOU32" s="6"/>
      <c r="AOV32" s="6"/>
      <c r="AOW32" s="6"/>
      <c r="AOX32" s="6"/>
      <c r="AOY32" s="6"/>
      <c r="AOZ32" s="6"/>
      <c r="APA32" s="6"/>
      <c r="APB32" s="6"/>
      <c r="APC32" s="6"/>
      <c r="APD32" s="6"/>
      <c r="APE32" s="6"/>
      <c r="APF32" s="6"/>
      <c r="APG32" s="6"/>
      <c r="APH32" s="6"/>
      <c r="API32" s="6"/>
      <c r="APJ32" s="6"/>
      <c r="APK32" s="6"/>
      <c r="APL32" s="6"/>
      <c r="APM32" s="6"/>
      <c r="APN32" s="6"/>
      <c r="APO32" s="6"/>
      <c r="APP32" s="6"/>
      <c r="APQ32" s="6"/>
      <c r="APR32" s="6"/>
      <c r="APS32" s="6"/>
      <c r="APT32" s="6"/>
      <c r="APU32" s="6"/>
      <c r="APV32" s="6"/>
      <c r="APW32" s="6"/>
      <c r="APX32" s="6"/>
      <c r="APY32" s="6"/>
      <c r="APZ32" s="6"/>
      <c r="AQA32" s="6"/>
      <c r="AQB32" s="6"/>
      <c r="AQC32" s="6"/>
      <c r="AQD32" s="6"/>
      <c r="AQE32" s="6"/>
      <c r="AQF32" s="6"/>
      <c r="AQG32" s="6"/>
      <c r="AQH32" s="6"/>
      <c r="AQI32" s="6"/>
      <c r="AQJ32" s="6"/>
      <c r="AQK32" s="6"/>
      <c r="AQL32" s="6"/>
      <c r="AQM32" s="6"/>
      <c r="AQN32" s="6"/>
      <c r="AQO32" s="6"/>
      <c r="AQP32" s="6"/>
      <c r="AQQ32" s="6"/>
      <c r="AQR32" s="6"/>
      <c r="AQS32" s="6"/>
      <c r="AQT32" s="6"/>
      <c r="AQU32" s="6"/>
      <c r="AQV32" s="6"/>
      <c r="AQW32" s="6"/>
      <c r="AQX32" s="6"/>
      <c r="AQY32" s="6"/>
      <c r="AQZ32" s="6"/>
      <c r="ARA32" s="6"/>
      <c r="ARB32" s="6"/>
      <c r="ARC32" s="6"/>
      <c r="ARD32" s="6"/>
      <c r="ARE32" s="6"/>
      <c r="ARF32" s="6"/>
      <c r="ARG32" s="6"/>
      <c r="ARH32" s="6"/>
      <c r="ARI32" s="6"/>
      <c r="ARJ32" s="6"/>
      <c r="ARK32" s="6"/>
      <c r="ARL32" s="6"/>
      <c r="ARM32" s="6"/>
      <c r="ARN32" s="6"/>
      <c r="ARO32" s="6"/>
      <c r="ARP32" s="6"/>
      <c r="ARQ32" s="6"/>
      <c r="ARR32" s="6"/>
      <c r="ARS32" s="6"/>
      <c r="ART32" s="6"/>
      <c r="ARU32" s="6"/>
      <c r="ARV32" s="6"/>
      <c r="ARW32" s="6"/>
      <c r="ARX32" s="6"/>
      <c r="ARY32" s="6"/>
      <c r="ARZ32" s="6"/>
      <c r="ASA32" s="6"/>
      <c r="ASB32" s="6"/>
      <c r="ASC32" s="6"/>
      <c r="ASD32" s="6"/>
      <c r="ASE32" s="6"/>
      <c r="ASF32" s="6"/>
      <c r="ASG32" s="6"/>
      <c r="ASH32" s="6"/>
      <c r="ASI32" s="6"/>
      <c r="ASJ32" s="6"/>
      <c r="ASK32" s="6"/>
      <c r="ASL32" s="6"/>
      <c r="ASM32" s="6"/>
      <c r="ASN32" s="6"/>
      <c r="ASO32" s="6"/>
      <c r="ASP32" s="6"/>
      <c r="ASQ32" s="6"/>
      <c r="ASR32" s="6"/>
      <c r="ASS32" s="6"/>
      <c r="AST32" s="6"/>
      <c r="ASU32" s="6"/>
      <c r="ASV32" s="6"/>
      <c r="ASW32" s="6"/>
      <c r="ASX32" s="6"/>
      <c r="ASY32" s="6"/>
      <c r="ASZ32" s="6"/>
      <c r="ATA32" s="6"/>
      <c r="ATB32" s="6"/>
      <c r="ATC32" s="6"/>
      <c r="ATD32" s="6"/>
      <c r="ATE32" s="6"/>
      <c r="ATF32" s="6"/>
      <c r="ATG32" s="6"/>
      <c r="ATH32" s="6"/>
      <c r="ATI32" s="6"/>
      <c r="ATJ32" s="6"/>
      <c r="ATK32" s="6"/>
      <c r="ATL32" s="6"/>
      <c r="ATM32" s="6"/>
      <c r="ATN32" s="6"/>
      <c r="ATO32" s="6"/>
      <c r="ATP32" s="6"/>
      <c r="ATQ32" s="6"/>
      <c r="ATR32" s="6"/>
      <c r="ATS32" s="6"/>
      <c r="ATT32" s="6"/>
      <c r="ATU32" s="6"/>
      <c r="ATV32" s="6"/>
      <c r="ATW32" s="6"/>
      <c r="ATX32" s="6"/>
      <c r="ATY32" s="6"/>
      <c r="ATZ32" s="6"/>
      <c r="AUA32" s="6"/>
      <c r="AUB32" s="6"/>
      <c r="AUC32" s="6"/>
      <c r="AUD32" s="6"/>
      <c r="AUE32" s="6"/>
      <c r="AUF32" s="6"/>
      <c r="AUG32" s="6"/>
      <c r="AUH32" s="6"/>
      <c r="AUI32" s="6"/>
      <c r="AUJ32" s="6"/>
      <c r="AUK32" s="6"/>
      <c r="AUL32" s="6"/>
      <c r="AUM32" s="6"/>
      <c r="AUN32" s="6"/>
      <c r="AUO32" s="6"/>
      <c r="AUP32" s="6"/>
      <c r="AUQ32" s="6"/>
      <c r="AUR32" s="6"/>
      <c r="AUS32" s="6"/>
      <c r="AUT32" s="6"/>
      <c r="AUU32" s="6"/>
      <c r="AUV32" s="6"/>
      <c r="AUW32" s="6"/>
      <c r="AUX32" s="6"/>
      <c r="AUY32" s="6"/>
      <c r="AUZ32" s="6"/>
      <c r="AVA32" s="6"/>
      <c r="AVB32" s="6"/>
      <c r="AVC32" s="6"/>
      <c r="AVD32" s="6"/>
      <c r="AVE32" s="6"/>
      <c r="AVF32" s="6"/>
      <c r="AVG32" s="6"/>
      <c r="AVH32" s="6"/>
      <c r="AVI32" s="6"/>
      <c r="AVJ32" s="6"/>
      <c r="AVK32" s="6"/>
      <c r="AVL32" s="6"/>
      <c r="AVM32" s="6"/>
      <c r="AVN32" s="6"/>
      <c r="AVO32" s="6"/>
      <c r="AVP32" s="6"/>
      <c r="AVQ32" s="6"/>
      <c r="AVR32" s="6"/>
      <c r="AVS32" s="6"/>
      <c r="AVT32" s="6"/>
      <c r="AVU32" s="6"/>
      <c r="AVV32" s="6"/>
      <c r="AVW32" s="6"/>
      <c r="AVX32" s="6"/>
      <c r="AVY32" s="6"/>
      <c r="AVZ32" s="6"/>
      <c r="AWA32" s="6"/>
      <c r="AWB32" s="6"/>
      <c r="AWC32" s="6"/>
      <c r="AWD32" s="6"/>
      <c r="AWE32" s="6"/>
      <c r="AWF32" s="6"/>
      <c r="AWG32" s="6"/>
      <c r="AWH32" s="6"/>
      <c r="AWI32" s="6"/>
      <c r="AWJ32" s="6"/>
      <c r="AWK32" s="6"/>
      <c r="AWL32" s="6"/>
      <c r="AWM32" s="6"/>
      <c r="AWN32" s="6"/>
      <c r="AWO32" s="6"/>
      <c r="AWP32" s="6"/>
      <c r="AWQ32" s="6"/>
      <c r="AWR32" s="6"/>
      <c r="AWS32" s="6"/>
      <c r="AWT32" s="6"/>
      <c r="AWU32" s="6"/>
      <c r="AWV32" s="6"/>
      <c r="AWW32" s="6"/>
      <c r="AWX32" s="6"/>
      <c r="AWY32" s="6"/>
      <c r="AWZ32" s="6"/>
      <c r="AXA32" s="6"/>
      <c r="AXB32" s="6"/>
      <c r="AXC32" s="6"/>
      <c r="AXD32" s="6"/>
    </row>
    <row r="33" spans="1:1304" s="9" customFormat="1" ht="13.5" thickBot="1" x14ac:dyDescent="0.25">
      <c r="A33" s="51" t="e">
        <f>A32+1</f>
        <v>#REF!</v>
      </c>
      <c r="B33" s="116" t="s">
        <v>135</v>
      </c>
      <c r="C33" s="149" t="s">
        <v>94</v>
      </c>
      <c r="D33" s="157">
        <v>8712038001660</v>
      </c>
      <c r="E33" s="8" t="s">
        <v>52</v>
      </c>
      <c r="F33" s="15" t="s">
        <v>15</v>
      </c>
      <c r="G33" s="117">
        <v>265</v>
      </c>
      <c r="H33" s="117">
        <v>94</v>
      </c>
      <c r="I33" s="117">
        <v>58</v>
      </c>
      <c r="J33" s="117">
        <v>841</v>
      </c>
      <c r="K33" s="180">
        <v>2.99</v>
      </c>
      <c r="L33" s="83"/>
      <c r="M33" s="118">
        <v>8712038001677</v>
      </c>
      <c r="N33" s="119" t="s">
        <v>53</v>
      </c>
      <c r="O33" s="120" t="s">
        <v>2</v>
      </c>
      <c r="P33" s="142">
        <v>271</v>
      </c>
      <c r="Q33" s="117">
        <v>180</v>
      </c>
      <c r="R33" s="117">
        <v>186</v>
      </c>
      <c r="S33" s="117">
        <v>5210</v>
      </c>
      <c r="T33" s="83"/>
      <c r="U33" s="61">
        <v>24</v>
      </c>
      <c r="V33" s="62">
        <v>5</v>
      </c>
      <c r="W33" s="62">
        <v>120</v>
      </c>
      <c r="X33" s="63">
        <v>720</v>
      </c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  <c r="ALS33" s="6"/>
      <c r="ALT33" s="6"/>
      <c r="ALU33" s="6"/>
      <c r="ALV33" s="6"/>
      <c r="ALW33" s="6"/>
      <c r="ALX33" s="6"/>
      <c r="ALY33" s="6"/>
      <c r="ALZ33" s="6"/>
      <c r="AMA33" s="6"/>
      <c r="AMB33" s="6"/>
      <c r="AMC33" s="6"/>
      <c r="AMD33" s="6"/>
      <c r="AME33" s="6"/>
      <c r="AMF33" s="6"/>
      <c r="AMG33" s="6"/>
      <c r="AMH33" s="6"/>
      <c r="AMI33" s="6"/>
      <c r="AMJ33" s="6"/>
      <c r="AMK33" s="6"/>
      <c r="AML33" s="6"/>
      <c r="AMM33" s="6"/>
      <c r="AMN33" s="6"/>
      <c r="AMO33" s="6"/>
      <c r="AMP33" s="6"/>
      <c r="AMQ33" s="6"/>
      <c r="AMR33" s="6"/>
      <c r="AMS33" s="6"/>
      <c r="AMT33" s="6"/>
      <c r="AMU33" s="6"/>
      <c r="AMV33" s="6"/>
      <c r="AMW33" s="6"/>
      <c r="AMX33" s="6"/>
      <c r="AMY33" s="6"/>
      <c r="AMZ33" s="6"/>
      <c r="ANA33" s="6"/>
      <c r="ANB33" s="6"/>
      <c r="ANC33" s="6"/>
      <c r="AND33" s="6"/>
      <c r="ANE33" s="6"/>
      <c r="ANF33" s="6"/>
      <c r="ANG33" s="6"/>
      <c r="ANH33" s="6"/>
      <c r="ANI33" s="6"/>
      <c r="ANJ33" s="6"/>
      <c r="ANK33" s="6"/>
      <c r="ANL33" s="6"/>
      <c r="ANM33" s="6"/>
      <c r="ANN33" s="6"/>
      <c r="ANO33" s="6"/>
      <c r="ANP33" s="6"/>
      <c r="ANQ33" s="6"/>
      <c r="ANR33" s="6"/>
      <c r="ANS33" s="6"/>
      <c r="ANT33" s="6"/>
      <c r="ANU33" s="6"/>
      <c r="ANV33" s="6"/>
      <c r="ANW33" s="6"/>
      <c r="ANX33" s="6"/>
      <c r="ANY33" s="6"/>
      <c r="ANZ33" s="6"/>
      <c r="AOA33" s="6"/>
      <c r="AOB33" s="6"/>
      <c r="AOC33" s="6"/>
      <c r="AOD33" s="6"/>
      <c r="AOE33" s="6"/>
      <c r="AOF33" s="6"/>
      <c r="AOG33" s="6"/>
      <c r="AOH33" s="6"/>
      <c r="AOI33" s="6"/>
      <c r="AOJ33" s="6"/>
      <c r="AOK33" s="6"/>
      <c r="AOL33" s="6"/>
      <c r="AOM33" s="6"/>
      <c r="AON33" s="6"/>
      <c r="AOO33" s="6"/>
      <c r="AOP33" s="6"/>
      <c r="AOQ33" s="6"/>
      <c r="AOR33" s="6"/>
      <c r="AOS33" s="6"/>
      <c r="AOT33" s="6"/>
      <c r="AOU33" s="6"/>
      <c r="AOV33" s="6"/>
      <c r="AOW33" s="6"/>
      <c r="AOX33" s="6"/>
      <c r="AOY33" s="6"/>
      <c r="AOZ33" s="6"/>
      <c r="APA33" s="6"/>
      <c r="APB33" s="6"/>
      <c r="APC33" s="6"/>
      <c r="APD33" s="6"/>
      <c r="APE33" s="6"/>
      <c r="APF33" s="6"/>
      <c r="APG33" s="6"/>
      <c r="APH33" s="6"/>
      <c r="API33" s="6"/>
      <c r="APJ33" s="6"/>
      <c r="APK33" s="6"/>
      <c r="APL33" s="6"/>
      <c r="APM33" s="6"/>
      <c r="APN33" s="6"/>
      <c r="APO33" s="6"/>
      <c r="APP33" s="6"/>
      <c r="APQ33" s="6"/>
      <c r="APR33" s="6"/>
      <c r="APS33" s="6"/>
      <c r="APT33" s="6"/>
      <c r="APU33" s="6"/>
      <c r="APV33" s="6"/>
      <c r="APW33" s="6"/>
      <c r="APX33" s="6"/>
      <c r="APY33" s="6"/>
      <c r="APZ33" s="6"/>
      <c r="AQA33" s="6"/>
      <c r="AQB33" s="6"/>
      <c r="AQC33" s="6"/>
      <c r="AQD33" s="6"/>
      <c r="AQE33" s="6"/>
      <c r="AQF33" s="6"/>
      <c r="AQG33" s="6"/>
      <c r="AQH33" s="6"/>
      <c r="AQI33" s="6"/>
      <c r="AQJ33" s="6"/>
      <c r="AQK33" s="6"/>
      <c r="AQL33" s="6"/>
      <c r="AQM33" s="6"/>
      <c r="AQN33" s="6"/>
      <c r="AQO33" s="6"/>
      <c r="AQP33" s="6"/>
      <c r="AQQ33" s="6"/>
      <c r="AQR33" s="6"/>
      <c r="AQS33" s="6"/>
      <c r="AQT33" s="6"/>
      <c r="AQU33" s="6"/>
      <c r="AQV33" s="6"/>
      <c r="AQW33" s="6"/>
      <c r="AQX33" s="6"/>
      <c r="AQY33" s="6"/>
      <c r="AQZ33" s="6"/>
      <c r="ARA33" s="6"/>
      <c r="ARB33" s="6"/>
      <c r="ARC33" s="6"/>
      <c r="ARD33" s="6"/>
      <c r="ARE33" s="6"/>
      <c r="ARF33" s="6"/>
      <c r="ARG33" s="6"/>
      <c r="ARH33" s="6"/>
      <c r="ARI33" s="6"/>
      <c r="ARJ33" s="6"/>
      <c r="ARK33" s="6"/>
      <c r="ARL33" s="6"/>
      <c r="ARM33" s="6"/>
      <c r="ARN33" s="6"/>
      <c r="ARO33" s="6"/>
      <c r="ARP33" s="6"/>
      <c r="ARQ33" s="6"/>
      <c r="ARR33" s="6"/>
      <c r="ARS33" s="6"/>
      <c r="ART33" s="6"/>
      <c r="ARU33" s="6"/>
      <c r="ARV33" s="6"/>
      <c r="ARW33" s="6"/>
      <c r="ARX33" s="6"/>
      <c r="ARY33" s="6"/>
      <c r="ARZ33" s="6"/>
      <c r="ASA33" s="6"/>
      <c r="ASB33" s="6"/>
      <c r="ASC33" s="6"/>
      <c r="ASD33" s="6"/>
      <c r="ASE33" s="6"/>
      <c r="ASF33" s="6"/>
      <c r="ASG33" s="6"/>
      <c r="ASH33" s="6"/>
      <c r="ASI33" s="6"/>
      <c r="ASJ33" s="6"/>
      <c r="ASK33" s="6"/>
      <c r="ASL33" s="6"/>
      <c r="ASM33" s="6"/>
      <c r="ASN33" s="6"/>
      <c r="ASO33" s="6"/>
      <c r="ASP33" s="6"/>
      <c r="ASQ33" s="6"/>
      <c r="ASR33" s="6"/>
      <c r="ASS33" s="6"/>
      <c r="AST33" s="6"/>
      <c r="ASU33" s="6"/>
      <c r="ASV33" s="6"/>
      <c r="ASW33" s="6"/>
      <c r="ASX33" s="6"/>
      <c r="ASY33" s="6"/>
      <c r="ASZ33" s="6"/>
      <c r="ATA33" s="6"/>
      <c r="ATB33" s="6"/>
      <c r="ATC33" s="6"/>
      <c r="ATD33" s="6"/>
      <c r="ATE33" s="6"/>
      <c r="ATF33" s="6"/>
      <c r="ATG33" s="6"/>
      <c r="ATH33" s="6"/>
      <c r="ATI33" s="6"/>
      <c r="ATJ33" s="6"/>
      <c r="ATK33" s="6"/>
      <c r="ATL33" s="6"/>
      <c r="ATM33" s="6"/>
      <c r="ATN33" s="6"/>
      <c r="ATO33" s="6"/>
      <c r="ATP33" s="6"/>
      <c r="ATQ33" s="6"/>
      <c r="ATR33" s="6"/>
      <c r="ATS33" s="6"/>
      <c r="ATT33" s="6"/>
      <c r="ATU33" s="6"/>
      <c r="ATV33" s="6"/>
      <c r="ATW33" s="6"/>
      <c r="ATX33" s="6"/>
      <c r="ATY33" s="6"/>
      <c r="ATZ33" s="6"/>
      <c r="AUA33" s="6"/>
      <c r="AUB33" s="6"/>
      <c r="AUC33" s="6"/>
      <c r="AUD33" s="6"/>
      <c r="AUE33" s="6"/>
      <c r="AUF33" s="6"/>
      <c r="AUG33" s="6"/>
      <c r="AUH33" s="6"/>
      <c r="AUI33" s="6"/>
      <c r="AUJ33" s="6"/>
      <c r="AUK33" s="6"/>
      <c r="AUL33" s="6"/>
      <c r="AUM33" s="6"/>
      <c r="AUN33" s="6"/>
      <c r="AUO33" s="6"/>
      <c r="AUP33" s="6"/>
      <c r="AUQ33" s="6"/>
      <c r="AUR33" s="6"/>
      <c r="AUS33" s="6"/>
      <c r="AUT33" s="6"/>
      <c r="AUU33" s="6"/>
      <c r="AUV33" s="6"/>
      <c r="AUW33" s="6"/>
      <c r="AUX33" s="6"/>
      <c r="AUY33" s="6"/>
      <c r="AUZ33" s="6"/>
      <c r="AVA33" s="6"/>
      <c r="AVB33" s="6"/>
      <c r="AVC33" s="6"/>
      <c r="AVD33" s="6"/>
      <c r="AVE33" s="6"/>
      <c r="AVF33" s="6"/>
      <c r="AVG33" s="6"/>
      <c r="AVH33" s="6"/>
      <c r="AVI33" s="6"/>
      <c r="AVJ33" s="6"/>
      <c r="AVK33" s="6"/>
      <c r="AVL33" s="6"/>
      <c r="AVM33" s="6"/>
      <c r="AVN33" s="6"/>
      <c r="AVO33" s="6"/>
      <c r="AVP33" s="6"/>
      <c r="AVQ33" s="6"/>
      <c r="AVR33" s="6"/>
      <c r="AVS33" s="6"/>
      <c r="AVT33" s="6"/>
      <c r="AVU33" s="6"/>
      <c r="AVV33" s="6"/>
      <c r="AVW33" s="6"/>
      <c r="AVX33" s="6"/>
      <c r="AVY33" s="6"/>
      <c r="AVZ33" s="6"/>
      <c r="AWA33" s="6"/>
      <c r="AWB33" s="6"/>
      <c r="AWC33" s="6"/>
      <c r="AWD33" s="6"/>
      <c r="AWE33" s="6"/>
      <c r="AWF33" s="6"/>
      <c r="AWG33" s="6"/>
      <c r="AWH33" s="6"/>
      <c r="AWI33" s="6"/>
      <c r="AWJ33" s="6"/>
      <c r="AWK33" s="6"/>
      <c r="AWL33" s="6"/>
      <c r="AWM33" s="6"/>
      <c r="AWN33" s="6"/>
      <c r="AWO33" s="6"/>
      <c r="AWP33" s="6"/>
      <c r="AWQ33" s="6"/>
      <c r="AWR33" s="6"/>
      <c r="AWS33" s="6"/>
      <c r="AWT33" s="6"/>
      <c r="AWU33" s="6"/>
      <c r="AWV33" s="6"/>
      <c r="AWW33" s="6"/>
      <c r="AWX33" s="6"/>
      <c r="AWY33" s="6"/>
      <c r="AWZ33" s="6"/>
      <c r="AXA33" s="6"/>
      <c r="AXB33" s="6"/>
      <c r="AXC33" s="6"/>
      <c r="AXD33" s="6"/>
    </row>
    <row r="34" spans="1:1304" s="9" customFormat="1" ht="13.5" thickBot="1" x14ac:dyDescent="0.25">
      <c r="A34" s="91" t="s">
        <v>14</v>
      </c>
      <c r="B34" s="88" t="s">
        <v>112</v>
      </c>
      <c r="C34" s="161" t="s">
        <v>95</v>
      </c>
      <c r="D34" s="153" t="s">
        <v>57</v>
      </c>
      <c r="E34" s="153" t="s">
        <v>69</v>
      </c>
      <c r="F34" s="39" t="s">
        <v>58</v>
      </c>
      <c r="G34" s="39" t="s">
        <v>96</v>
      </c>
      <c r="H34" s="176" t="s">
        <v>77</v>
      </c>
      <c r="I34" s="176" t="s">
        <v>78</v>
      </c>
      <c r="J34" s="176" t="s">
        <v>97</v>
      </c>
      <c r="K34" s="41" t="s">
        <v>70</v>
      </c>
      <c r="L34" s="68"/>
      <c r="M34" s="107" t="s">
        <v>71</v>
      </c>
      <c r="N34" s="123" t="s">
        <v>72</v>
      </c>
      <c r="O34" s="124" t="s">
        <v>73</v>
      </c>
      <c r="P34" s="144" t="s">
        <v>96</v>
      </c>
      <c r="Q34" s="40" t="s">
        <v>77</v>
      </c>
      <c r="R34" s="40" t="s">
        <v>78</v>
      </c>
      <c r="S34" s="41" t="s">
        <v>97</v>
      </c>
      <c r="T34" s="68"/>
      <c r="U34" s="163" t="s">
        <v>74</v>
      </c>
      <c r="V34" s="39" t="s">
        <v>75</v>
      </c>
      <c r="W34" s="39" t="s">
        <v>76</v>
      </c>
      <c r="X34" s="164" t="s">
        <v>59</v>
      </c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  <c r="AGP34" s="6"/>
      <c r="AGQ34" s="6"/>
      <c r="AGR34" s="6"/>
      <c r="AGS34" s="6"/>
      <c r="AGT34" s="6"/>
      <c r="AGU34" s="6"/>
      <c r="AGV34" s="6"/>
      <c r="AGW34" s="6"/>
      <c r="AGX34" s="6"/>
      <c r="AGY34" s="6"/>
      <c r="AGZ34" s="6"/>
      <c r="AHA34" s="6"/>
      <c r="AHB34" s="6"/>
      <c r="AHC34" s="6"/>
      <c r="AHD34" s="6"/>
      <c r="AHE34" s="6"/>
      <c r="AHF34" s="6"/>
      <c r="AHG34" s="6"/>
      <c r="AHH34" s="6"/>
      <c r="AHI34" s="6"/>
      <c r="AHJ34" s="6"/>
      <c r="AHK34" s="6"/>
      <c r="AHL34" s="6"/>
      <c r="AHM34" s="6"/>
      <c r="AHN34" s="6"/>
      <c r="AHO34" s="6"/>
      <c r="AHP34" s="6"/>
      <c r="AHQ34" s="6"/>
      <c r="AHR34" s="6"/>
      <c r="AHS34" s="6"/>
      <c r="AHT34" s="6"/>
      <c r="AHU34" s="6"/>
      <c r="AHV34" s="6"/>
      <c r="AHW34" s="6"/>
      <c r="AHX34" s="6"/>
      <c r="AHY34" s="6"/>
      <c r="AHZ34" s="6"/>
      <c r="AIA34" s="6"/>
      <c r="AIB34" s="6"/>
      <c r="AIC34" s="6"/>
      <c r="AID34" s="6"/>
      <c r="AIE34" s="6"/>
      <c r="AIF34" s="6"/>
      <c r="AIG34" s="6"/>
      <c r="AIH34" s="6"/>
      <c r="AII34" s="6"/>
      <c r="AIJ34" s="6"/>
      <c r="AIK34" s="6"/>
      <c r="AIL34" s="6"/>
      <c r="AIM34" s="6"/>
      <c r="AIN34" s="6"/>
      <c r="AIO34" s="6"/>
      <c r="AIP34" s="6"/>
      <c r="AIQ34" s="6"/>
      <c r="AIR34" s="6"/>
      <c r="AIS34" s="6"/>
      <c r="AIT34" s="6"/>
      <c r="AIU34" s="6"/>
      <c r="AIV34" s="6"/>
      <c r="AIW34" s="6"/>
      <c r="AIX34" s="6"/>
      <c r="AIY34" s="6"/>
      <c r="AIZ34" s="6"/>
      <c r="AJA34" s="6"/>
      <c r="AJB34" s="6"/>
      <c r="AJC34" s="6"/>
      <c r="AJD34" s="6"/>
      <c r="AJE34" s="6"/>
      <c r="AJF34" s="6"/>
      <c r="AJG34" s="6"/>
      <c r="AJH34" s="6"/>
      <c r="AJI34" s="6"/>
      <c r="AJJ34" s="6"/>
      <c r="AJK34" s="6"/>
      <c r="AJL34" s="6"/>
      <c r="AJM34" s="6"/>
      <c r="AJN34" s="6"/>
      <c r="AJO34" s="6"/>
      <c r="AJP34" s="6"/>
      <c r="AJQ34" s="6"/>
      <c r="AJR34" s="6"/>
      <c r="AJS34" s="6"/>
      <c r="AJT34" s="6"/>
      <c r="AJU34" s="6"/>
      <c r="AJV34" s="6"/>
      <c r="AJW34" s="6"/>
      <c r="AJX34" s="6"/>
      <c r="AJY34" s="6"/>
      <c r="AJZ34" s="6"/>
      <c r="AKA34" s="6"/>
      <c r="AKB34" s="6"/>
      <c r="AKC34" s="6"/>
      <c r="AKD34" s="6"/>
      <c r="AKE34" s="6"/>
      <c r="AKF34" s="6"/>
      <c r="AKG34" s="6"/>
      <c r="AKH34" s="6"/>
      <c r="AKI34" s="6"/>
      <c r="AKJ34" s="6"/>
      <c r="AKK34" s="6"/>
      <c r="AKL34" s="6"/>
      <c r="AKM34" s="6"/>
      <c r="AKN34" s="6"/>
      <c r="AKO34" s="6"/>
      <c r="AKP34" s="6"/>
      <c r="AKQ34" s="6"/>
      <c r="AKR34" s="6"/>
      <c r="AKS34" s="6"/>
      <c r="AKT34" s="6"/>
      <c r="AKU34" s="6"/>
      <c r="AKV34" s="6"/>
      <c r="AKW34" s="6"/>
      <c r="AKX34" s="6"/>
      <c r="AKY34" s="6"/>
      <c r="AKZ34" s="6"/>
      <c r="ALA34" s="6"/>
      <c r="ALB34" s="6"/>
      <c r="ALC34" s="6"/>
      <c r="ALD34" s="6"/>
      <c r="ALE34" s="6"/>
      <c r="ALF34" s="6"/>
      <c r="ALG34" s="6"/>
      <c r="ALH34" s="6"/>
      <c r="ALI34" s="6"/>
      <c r="ALJ34" s="6"/>
      <c r="ALK34" s="6"/>
      <c r="ALL34" s="6"/>
      <c r="ALM34" s="6"/>
      <c r="ALN34" s="6"/>
      <c r="ALO34" s="6"/>
      <c r="ALP34" s="6"/>
      <c r="ALQ34" s="6"/>
      <c r="ALR34" s="6"/>
      <c r="ALS34" s="6"/>
      <c r="ALT34" s="6"/>
      <c r="ALU34" s="6"/>
      <c r="ALV34" s="6"/>
      <c r="ALW34" s="6"/>
      <c r="ALX34" s="6"/>
      <c r="ALY34" s="6"/>
      <c r="ALZ34" s="6"/>
      <c r="AMA34" s="6"/>
      <c r="AMB34" s="6"/>
      <c r="AMC34" s="6"/>
      <c r="AMD34" s="6"/>
      <c r="AME34" s="6"/>
      <c r="AMF34" s="6"/>
      <c r="AMG34" s="6"/>
      <c r="AMH34" s="6"/>
      <c r="AMI34" s="6"/>
      <c r="AMJ34" s="6"/>
      <c r="AMK34" s="6"/>
      <c r="AML34" s="6"/>
      <c r="AMM34" s="6"/>
      <c r="AMN34" s="6"/>
      <c r="AMO34" s="6"/>
      <c r="AMP34" s="6"/>
      <c r="AMQ34" s="6"/>
      <c r="AMR34" s="6"/>
      <c r="AMS34" s="6"/>
      <c r="AMT34" s="6"/>
      <c r="AMU34" s="6"/>
      <c r="AMV34" s="6"/>
      <c r="AMW34" s="6"/>
      <c r="AMX34" s="6"/>
      <c r="AMY34" s="6"/>
      <c r="AMZ34" s="6"/>
      <c r="ANA34" s="6"/>
      <c r="ANB34" s="6"/>
      <c r="ANC34" s="6"/>
      <c r="AND34" s="6"/>
      <c r="ANE34" s="6"/>
      <c r="ANF34" s="6"/>
      <c r="ANG34" s="6"/>
      <c r="ANH34" s="6"/>
      <c r="ANI34" s="6"/>
      <c r="ANJ34" s="6"/>
      <c r="ANK34" s="6"/>
      <c r="ANL34" s="6"/>
      <c r="ANM34" s="6"/>
      <c r="ANN34" s="6"/>
      <c r="ANO34" s="6"/>
      <c r="ANP34" s="6"/>
      <c r="ANQ34" s="6"/>
      <c r="ANR34" s="6"/>
      <c r="ANS34" s="6"/>
      <c r="ANT34" s="6"/>
      <c r="ANU34" s="6"/>
      <c r="ANV34" s="6"/>
      <c r="ANW34" s="6"/>
      <c r="ANX34" s="6"/>
      <c r="ANY34" s="6"/>
      <c r="ANZ34" s="6"/>
      <c r="AOA34" s="6"/>
      <c r="AOB34" s="6"/>
      <c r="AOC34" s="6"/>
      <c r="AOD34" s="6"/>
      <c r="AOE34" s="6"/>
      <c r="AOF34" s="6"/>
      <c r="AOG34" s="6"/>
      <c r="AOH34" s="6"/>
      <c r="AOI34" s="6"/>
      <c r="AOJ34" s="6"/>
      <c r="AOK34" s="6"/>
      <c r="AOL34" s="6"/>
      <c r="AOM34" s="6"/>
      <c r="AON34" s="6"/>
      <c r="AOO34" s="6"/>
      <c r="AOP34" s="6"/>
      <c r="AOQ34" s="6"/>
      <c r="AOR34" s="6"/>
      <c r="AOS34" s="6"/>
      <c r="AOT34" s="6"/>
      <c r="AOU34" s="6"/>
      <c r="AOV34" s="6"/>
      <c r="AOW34" s="6"/>
      <c r="AOX34" s="6"/>
      <c r="AOY34" s="6"/>
      <c r="AOZ34" s="6"/>
      <c r="APA34" s="6"/>
      <c r="APB34" s="6"/>
      <c r="APC34" s="6"/>
      <c r="APD34" s="6"/>
      <c r="APE34" s="6"/>
      <c r="APF34" s="6"/>
      <c r="APG34" s="6"/>
      <c r="APH34" s="6"/>
      <c r="API34" s="6"/>
      <c r="APJ34" s="6"/>
      <c r="APK34" s="6"/>
      <c r="APL34" s="6"/>
      <c r="APM34" s="6"/>
      <c r="APN34" s="6"/>
      <c r="APO34" s="6"/>
      <c r="APP34" s="6"/>
      <c r="APQ34" s="6"/>
      <c r="APR34" s="6"/>
      <c r="APS34" s="6"/>
      <c r="APT34" s="6"/>
      <c r="APU34" s="6"/>
      <c r="APV34" s="6"/>
      <c r="APW34" s="6"/>
      <c r="APX34" s="6"/>
      <c r="APY34" s="6"/>
      <c r="APZ34" s="6"/>
      <c r="AQA34" s="6"/>
      <c r="AQB34" s="6"/>
      <c r="AQC34" s="6"/>
      <c r="AQD34" s="6"/>
      <c r="AQE34" s="6"/>
      <c r="AQF34" s="6"/>
      <c r="AQG34" s="6"/>
      <c r="AQH34" s="6"/>
      <c r="AQI34" s="6"/>
      <c r="AQJ34" s="6"/>
      <c r="AQK34" s="6"/>
      <c r="AQL34" s="6"/>
      <c r="AQM34" s="6"/>
      <c r="AQN34" s="6"/>
      <c r="AQO34" s="6"/>
      <c r="AQP34" s="6"/>
      <c r="AQQ34" s="6"/>
      <c r="AQR34" s="6"/>
      <c r="AQS34" s="6"/>
      <c r="AQT34" s="6"/>
      <c r="AQU34" s="6"/>
      <c r="AQV34" s="6"/>
      <c r="AQW34" s="6"/>
      <c r="AQX34" s="6"/>
      <c r="AQY34" s="6"/>
      <c r="AQZ34" s="6"/>
      <c r="ARA34" s="6"/>
      <c r="ARB34" s="6"/>
      <c r="ARC34" s="6"/>
      <c r="ARD34" s="6"/>
      <c r="ARE34" s="6"/>
      <c r="ARF34" s="6"/>
      <c r="ARG34" s="6"/>
      <c r="ARH34" s="6"/>
      <c r="ARI34" s="6"/>
      <c r="ARJ34" s="6"/>
      <c r="ARK34" s="6"/>
      <c r="ARL34" s="6"/>
      <c r="ARM34" s="6"/>
      <c r="ARN34" s="6"/>
      <c r="ARO34" s="6"/>
      <c r="ARP34" s="6"/>
      <c r="ARQ34" s="6"/>
      <c r="ARR34" s="6"/>
      <c r="ARS34" s="6"/>
      <c r="ART34" s="6"/>
      <c r="ARU34" s="6"/>
      <c r="ARV34" s="6"/>
      <c r="ARW34" s="6"/>
      <c r="ARX34" s="6"/>
      <c r="ARY34" s="6"/>
      <c r="ARZ34" s="6"/>
      <c r="ASA34" s="6"/>
      <c r="ASB34" s="6"/>
      <c r="ASC34" s="6"/>
      <c r="ASD34" s="6"/>
      <c r="ASE34" s="6"/>
      <c r="ASF34" s="6"/>
      <c r="ASG34" s="6"/>
      <c r="ASH34" s="6"/>
      <c r="ASI34" s="6"/>
      <c r="ASJ34" s="6"/>
      <c r="ASK34" s="6"/>
      <c r="ASL34" s="6"/>
      <c r="ASM34" s="6"/>
      <c r="ASN34" s="6"/>
      <c r="ASO34" s="6"/>
      <c r="ASP34" s="6"/>
      <c r="ASQ34" s="6"/>
      <c r="ASR34" s="6"/>
      <c r="ASS34" s="6"/>
      <c r="AST34" s="6"/>
      <c r="ASU34" s="6"/>
      <c r="ASV34" s="6"/>
      <c r="ASW34" s="6"/>
      <c r="ASX34" s="6"/>
      <c r="ASY34" s="6"/>
      <c r="ASZ34" s="6"/>
      <c r="ATA34" s="6"/>
      <c r="ATB34" s="6"/>
      <c r="ATC34" s="6"/>
      <c r="ATD34" s="6"/>
      <c r="ATE34" s="6"/>
      <c r="ATF34" s="6"/>
      <c r="ATG34" s="6"/>
      <c r="ATH34" s="6"/>
      <c r="ATI34" s="6"/>
      <c r="ATJ34" s="6"/>
      <c r="ATK34" s="6"/>
      <c r="ATL34" s="6"/>
      <c r="ATM34" s="6"/>
      <c r="ATN34" s="6"/>
      <c r="ATO34" s="6"/>
      <c r="ATP34" s="6"/>
      <c r="ATQ34" s="6"/>
      <c r="ATR34" s="6"/>
      <c r="ATS34" s="6"/>
      <c r="ATT34" s="6"/>
      <c r="ATU34" s="6"/>
      <c r="ATV34" s="6"/>
      <c r="ATW34" s="6"/>
      <c r="ATX34" s="6"/>
      <c r="ATY34" s="6"/>
      <c r="ATZ34" s="6"/>
      <c r="AUA34" s="6"/>
      <c r="AUB34" s="6"/>
      <c r="AUC34" s="6"/>
      <c r="AUD34" s="6"/>
      <c r="AUE34" s="6"/>
      <c r="AUF34" s="6"/>
      <c r="AUG34" s="6"/>
      <c r="AUH34" s="6"/>
      <c r="AUI34" s="6"/>
      <c r="AUJ34" s="6"/>
      <c r="AUK34" s="6"/>
      <c r="AUL34" s="6"/>
      <c r="AUM34" s="6"/>
      <c r="AUN34" s="6"/>
      <c r="AUO34" s="6"/>
      <c r="AUP34" s="6"/>
      <c r="AUQ34" s="6"/>
      <c r="AUR34" s="6"/>
      <c r="AUS34" s="6"/>
      <c r="AUT34" s="6"/>
      <c r="AUU34" s="6"/>
      <c r="AUV34" s="6"/>
      <c r="AUW34" s="6"/>
      <c r="AUX34" s="6"/>
      <c r="AUY34" s="6"/>
      <c r="AUZ34" s="6"/>
      <c r="AVA34" s="6"/>
      <c r="AVB34" s="6"/>
      <c r="AVC34" s="6"/>
      <c r="AVD34" s="6"/>
      <c r="AVE34" s="6"/>
      <c r="AVF34" s="6"/>
      <c r="AVG34" s="6"/>
      <c r="AVH34" s="6"/>
      <c r="AVI34" s="6"/>
      <c r="AVJ34" s="6"/>
      <c r="AVK34" s="6"/>
      <c r="AVL34" s="6"/>
      <c r="AVM34" s="6"/>
      <c r="AVN34" s="6"/>
      <c r="AVO34" s="6"/>
      <c r="AVP34" s="6"/>
      <c r="AVQ34" s="6"/>
      <c r="AVR34" s="6"/>
      <c r="AVS34" s="6"/>
      <c r="AVT34" s="6"/>
      <c r="AVU34" s="6"/>
      <c r="AVV34" s="6"/>
      <c r="AVW34" s="6"/>
      <c r="AVX34" s="6"/>
      <c r="AVY34" s="6"/>
      <c r="AVZ34" s="6"/>
      <c r="AWA34" s="6"/>
      <c r="AWB34" s="6"/>
      <c r="AWC34" s="6"/>
      <c r="AWD34" s="6"/>
      <c r="AWE34" s="6"/>
      <c r="AWF34" s="6"/>
      <c r="AWG34" s="6"/>
      <c r="AWH34" s="6"/>
      <c r="AWI34" s="6"/>
      <c r="AWJ34" s="6"/>
      <c r="AWK34" s="6"/>
      <c r="AWL34" s="6"/>
      <c r="AWM34" s="6"/>
      <c r="AWN34" s="6"/>
      <c r="AWO34" s="6"/>
      <c r="AWP34" s="6"/>
      <c r="AWQ34" s="6"/>
      <c r="AWR34" s="6"/>
      <c r="AWS34" s="6"/>
      <c r="AWT34" s="6"/>
      <c r="AWU34" s="6"/>
      <c r="AWV34" s="6"/>
      <c r="AWW34" s="6"/>
      <c r="AWX34" s="6"/>
      <c r="AWY34" s="6"/>
      <c r="AWZ34" s="6"/>
      <c r="AXA34" s="6"/>
      <c r="AXB34" s="6"/>
      <c r="AXC34" s="6"/>
      <c r="AXD34" s="6"/>
    </row>
    <row r="35" spans="1:1304" s="9" customFormat="1" x14ac:dyDescent="0.2">
      <c r="A35" s="58" t="e">
        <f>#REF!+1</f>
        <v>#REF!</v>
      </c>
      <c r="B35" s="87" t="s">
        <v>128</v>
      </c>
      <c r="C35" s="149" t="s">
        <v>94</v>
      </c>
      <c r="D35" s="159">
        <v>8712038000069</v>
      </c>
      <c r="E35" s="65" t="s">
        <v>5</v>
      </c>
      <c r="F35" s="66" t="s">
        <v>49</v>
      </c>
      <c r="G35" s="67">
        <v>300</v>
      </c>
      <c r="H35" s="67">
        <v>176</v>
      </c>
      <c r="I35" s="67">
        <v>109</v>
      </c>
      <c r="J35" s="67">
        <v>3190</v>
      </c>
      <c r="K35" s="183">
        <v>12.1</v>
      </c>
      <c r="L35" s="83"/>
      <c r="M35" s="112">
        <v>8712038000168</v>
      </c>
      <c r="N35" s="80" t="s">
        <v>6</v>
      </c>
      <c r="O35" s="113" t="s">
        <v>7</v>
      </c>
      <c r="P35" s="145">
        <v>329</v>
      </c>
      <c r="Q35" s="70">
        <v>352</v>
      </c>
      <c r="R35" s="70">
        <v>229</v>
      </c>
      <c r="S35" s="70">
        <v>13127</v>
      </c>
      <c r="T35" s="83"/>
      <c r="U35" s="61">
        <v>10</v>
      </c>
      <c r="V35" s="62">
        <v>4</v>
      </c>
      <c r="W35" s="62">
        <v>40</v>
      </c>
      <c r="X35" s="63">
        <v>160</v>
      </c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  <c r="ALX35" s="6"/>
      <c r="ALY35" s="6"/>
      <c r="ALZ35" s="6"/>
      <c r="AMA35" s="6"/>
      <c r="AMB35" s="6"/>
      <c r="AMC35" s="6"/>
      <c r="AMD35" s="6"/>
      <c r="AME35" s="6"/>
      <c r="AMF35" s="6"/>
      <c r="AMG35" s="6"/>
      <c r="AMH35" s="6"/>
      <c r="AMI35" s="6"/>
      <c r="AMJ35" s="6"/>
      <c r="AMK35" s="6"/>
      <c r="AML35" s="6"/>
      <c r="AMM35" s="6"/>
      <c r="AMN35" s="6"/>
      <c r="AMO35" s="6"/>
      <c r="AMP35" s="6"/>
      <c r="AMQ35" s="6"/>
      <c r="AMR35" s="6"/>
      <c r="AMS35" s="6"/>
      <c r="AMT35" s="6"/>
      <c r="AMU35" s="6"/>
      <c r="AMV35" s="6"/>
      <c r="AMW35" s="6"/>
      <c r="AMX35" s="6"/>
      <c r="AMY35" s="6"/>
      <c r="AMZ35" s="6"/>
      <c r="ANA35" s="6"/>
      <c r="ANB35" s="6"/>
      <c r="ANC35" s="6"/>
      <c r="AND35" s="6"/>
      <c r="ANE35" s="6"/>
      <c r="ANF35" s="6"/>
      <c r="ANG35" s="6"/>
      <c r="ANH35" s="6"/>
      <c r="ANI35" s="6"/>
      <c r="ANJ35" s="6"/>
      <c r="ANK35" s="6"/>
      <c r="ANL35" s="6"/>
      <c r="ANM35" s="6"/>
      <c r="ANN35" s="6"/>
      <c r="ANO35" s="6"/>
      <c r="ANP35" s="6"/>
      <c r="ANQ35" s="6"/>
      <c r="ANR35" s="6"/>
      <c r="ANS35" s="6"/>
      <c r="ANT35" s="6"/>
      <c r="ANU35" s="6"/>
      <c r="ANV35" s="6"/>
      <c r="ANW35" s="6"/>
      <c r="ANX35" s="6"/>
      <c r="ANY35" s="6"/>
      <c r="ANZ35" s="6"/>
      <c r="AOA35" s="6"/>
      <c r="AOB35" s="6"/>
      <c r="AOC35" s="6"/>
      <c r="AOD35" s="6"/>
      <c r="AOE35" s="6"/>
      <c r="AOF35" s="6"/>
      <c r="AOG35" s="6"/>
      <c r="AOH35" s="6"/>
      <c r="AOI35" s="6"/>
      <c r="AOJ35" s="6"/>
      <c r="AOK35" s="6"/>
      <c r="AOL35" s="6"/>
      <c r="AOM35" s="6"/>
      <c r="AON35" s="6"/>
      <c r="AOO35" s="6"/>
      <c r="AOP35" s="6"/>
      <c r="AOQ35" s="6"/>
      <c r="AOR35" s="6"/>
      <c r="AOS35" s="6"/>
      <c r="AOT35" s="6"/>
      <c r="AOU35" s="6"/>
      <c r="AOV35" s="6"/>
      <c r="AOW35" s="6"/>
      <c r="AOX35" s="6"/>
      <c r="AOY35" s="6"/>
      <c r="AOZ35" s="6"/>
      <c r="APA35" s="6"/>
      <c r="APB35" s="6"/>
      <c r="APC35" s="6"/>
      <c r="APD35" s="6"/>
      <c r="APE35" s="6"/>
      <c r="APF35" s="6"/>
      <c r="APG35" s="6"/>
      <c r="APH35" s="6"/>
      <c r="API35" s="6"/>
      <c r="APJ35" s="6"/>
      <c r="APK35" s="6"/>
      <c r="APL35" s="6"/>
      <c r="APM35" s="6"/>
      <c r="APN35" s="6"/>
      <c r="APO35" s="6"/>
      <c r="APP35" s="6"/>
      <c r="APQ35" s="6"/>
      <c r="APR35" s="6"/>
      <c r="APS35" s="6"/>
      <c r="APT35" s="6"/>
      <c r="APU35" s="6"/>
      <c r="APV35" s="6"/>
      <c r="APW35" s="6"/>
      <c r="APX35" s="6"/>
      <c r="APY35" s="6"/>
      <c r="APZ35" s="6"/>
      <c r="AQA35" s="6"/>
      <c r="AQB35" s="6"/>
      <c r="AQC35" s="6"/>
      <c r="AQD35" s="6"/>
      <c r="AQE35" s="6"/>
      <c r="AQF35" s="6"/>
      <c r="AQG35" s="6"/>
      <c r="AQH35" s="6"/>
      <c r="AQI35" s="6"/>
      <c r="AQJ35" s="6"/>
      <c r="AQK35" s="6"/>
      <c r="AQL35" s="6"/>
      <c r="AQM35" s="6"/>
      <c r="AQN35" s="6"/>
      <c r="AQO35" s="6"/>
      <c r="AQP35" s="6"/>
      <c r="AQQ35" s="6"/>
      <c r="AQR35" s="6"/>
      <c r="AQS35" s="6"/>
      <c r="AQT35" s="6"/>
      <c r="AQU35" s="6"/>
      <c r="AQV35" s="6"/>
      <c r="AQW35" s="6"/>
      <c r="AQX35" s="6"/>
      <c r="AQY35" s="6"/>
      <c r="AQZ35" s="6"/>
      <c r="ARA35" s="6"/>
      <c r="ARB35" s="6"/>
      <c r="ARC35" s="6"/>
      <c r="ARD35" s="6"/>
      <c r="ARE35" s="6"/>
      <c r="ARF35" s="6"/>
      <c r="ARG35" s="6"/>
      <c r="ARH35" s="6"/>
      <c r="ARI35" s="6"/>
      <c r="ARJ35" s="6"/>
      <c r="ARK35" s="6"/>
      <c r="ARL35" s="6"/>
      <c r="ARM35" s="6"/>
      <c r="ARN35" s="6"/>
      <c r="ARO35" s="6"/>
      <c r="ARP35" s="6"/>
      <c r="ARQ35" s="6"/>
      <c r="ARR35" s="6"/>
      <c r="ARS35" s="6"/>
      <c r="ART35" s="6"/>
      <c r="ARU35" s="6"/>
      <c r="ARV35" s="6"/>
      <c r="ARW35" s="6"/>
      <c r="ARX35" s="6"/>
      <c r="ARY35" s="6"/>
      <c r="ARZ35" s="6"/>
      <c r="ASA35" s="6"/>
      <c r="ASB35" s="6"/>
      <c r="ASC35" s="6"/>
      <c r="ASD35" s="6"/>
      <c r="ASE35" s="6"/>
      <c r="ASF35" s="6"/>
      <c r="ASG35" s="6"/>
      <c r="ASH35" s="6"/>
      <c r="ASI35" s="6"/>
      <c r="ASJ35" s="6"/>
      <c r="ASK35" s="6"/>
      <c r="ASL35" s="6"/>
      <c r="ASM35" s="6"/>
      <c r="ASN35" s="6"/>
      <c r="ASO35" s="6"/>
      <c r="ASP35" s="6"/>
      <c r="ASQ35" s="6"/>
      <c r="ASR35" s="6"/>
      <c r="ASS35" s="6"/>
      <c r="AST35" s="6"/>
      <c r="ASU35" s="6"/>
      <c r="ASV35" s="6"/>
      <c r="ASW35" s="6"/>
      <c r="ASX35" s="6"/>
      <c r="ASY35" s="6"/>
      <c r="ASZ35" s="6"/>
      <c r="ATA35" s="6"/>
      <c r="ATB35" s="6"/>
      <c r="ATC35" s="6"/>
      <c r="ATD35" s="6"/>
      <c r="ATE35" s="6"/>
      <c r="ATF35" s="6"/>
      <c r="ATG35" s="6"/>
      <c r="ATH35" s="6"/>
      <c r="ATI35" s="6"/>
      <c r="ATJ35" s="6"/>
      <c r="ATK35" s="6"/>
      <c r="ATL35" s="6"/>
      <c r="ATM35" s="6"/>
      <c r="ATN35" s="6"/>
      <c r="ATO35" s="6"/>
      <c r="ATP35" s="6"/>
      <c r="ATQ35" s="6"/>
      <c r="ATR35" s="6"/>
      <c r="ATS35" s="6"/>
      <c r="ATT35" s="6"/>
      <c r="ATU35" s="6"/>
      <c r="ATV35" s="6"/>
      <c r="ATW35" s="6"/>
      <c r="ATX35" s="6"/>
      <c r="ATY35" s="6"/>
      <c r="ATZ35" s="6"/>
      <c r="AUA35" s="6"/>
      <c r="AUB35" s="6"/>
      <c r="AUC35" s="6"/>
      <c r="AUD35" s="6"/>
      <c r="AUE35" s="6"/>
      <c r="AUF35" s="6"/>
      <c r="AUG35" s="6"/>
      <c r="AUH35" s="6"/>
      <c r="AUI35" s="6"/>
      <c r="AUJ35" s="6"/>
      <c r="AUK35" s="6"/>
      <c r="AUL35" s="6"/>
      <c r="AUM35" s="6"/>
      <c r="AUN35" s="6"/>
      <c r="AUO35" s="6"/>
      <c r="AUP35" s="6"/>
      <c r="AUQ35" s="6"/>
      <c r="AUR35" s="6"/>
      <c r="AUS35" s="6"/>
      <c r="AUT35" s="6"/>
      <c r="AUU35" s="6"/>
      <c r="AUV35" s="6"/>
      <c r="AUW35" s="6"/>
      <c r="AUX35" s="6"/>
      <c r="AUY35" s="6"/>
      <c r="AUZ35" s="6"/>
      <c r="AVA35" s="6"/>
      <c r="AVB35" s="6"/>
      <c r="AVC35" s="6"/>
      <c r="AVD35" s="6"/>
      <c r="AVE35" s="6"/>
      <c r="AVF35" s="6"/>
      <c r="AVG35" s="6"/>
      <c r="AVH35" s="6"/>
      <c r="AVI35" s="6"/>
      <c r="AVJ35" s="6"/>
      <c r="AVK35" s="6"/>
      <c r="AVL35" s="6"/>
      <c r="AVM35" s="6"/>
      <c r="AVN35" s="6"/>
      <c r="AVO35" s="6"/>
      <c r="AVP35" s="6"/>
      <c r="AVQ35" s="6"/>
      <c r="AVR35" s="6"/>
      <c r="AVS35" s="6"/>
      <c r="AVT35" s="6"/>
      <c r="AVU35" s="6"/>
      <c r="AVV35" s="6"/>
      <c r="AVW35" s="6"/>
      <c r="AVX35" s="6"/>
      <c r="AVY35" s="6"/>
      <c r="AVZ35" s="6"/>
      <c r="AWA35" s="6"/>
      <c r="AWB35" s="6"/>
      <c r="AWC35" s="6"/>
      <c r="AWD35" s="6"/>
      <c r="AWE35" s="6"/>
      <c r="AWF35" s="6"/>
      <c r="AWG35" s="6"/>
      <c r="AWH35" s="6"/>
      <c r="AWI35" s="6"/>
      <c r="AWJ35" s="6"/>
      <c r="AWK35" s="6"/>
      <c r="AWL35" s="6"/>
      <c r="AWM35" s="6"/>
      <c r="AWN35" s="6"/>
      <c r="AWO35" s="6"/>
      <c r="AWP35" s="6"/>
      <c r="AWQ35" s="6"/>
      <c r="AWR35" s="6"/>
      <c r="AWS35" s="6"/>
      <c r="AWT35" s="6"/>
      <c r="AWU35" s="6"/>
      <c r="AWV35" s="6"/>
      <c r="AWW35" s="6"/>
      <c r="AWX35" s="6"/>
      <c r="AWY35" s="6"/>
      <c r="AWZ35" s="6"/>
      <c r="AXA35" s="6"/>
      <c r="AXB35" s="6"/>
      <c r="AXC35" s="6"/>
      <c r="AXD35" s="6"/>
    </row>
    <row r="36" spans="1:1304" s="71" customFormat="1" x14ac:dyDescent="0.2">
      <c r="A36" s="51" t="e">
        <f t="shared" ref="A36:A38" si="3">A35+1</f>
        <v>#REF!</v>
      </c>
      <c r="B36" s="85" t="s">
        <v>129</v>
      </c>
      <c r="C36" s="149" t="s">
        <v>94</v>
      </c>
      <c r="D36" s="158">
        <v>8712038000076</v>
      </c>
      <c r="E36" s="1" t="s">
        <v>8</v>
      </c>
      <c r="F36" s="3" t="s">
        <v>49</v>
      </c>
      <c r="G36" s="20">
        <v>300</v>
      </c>
      <c r="H36" s="20">
        <v>176</v>
      </c>
      <c r="I36" s="20">
        <v>109</v>
      </c>
      <c r="J36" s="20">
        <v>3190</v>
      </c>
      <c r="K36" s="184">
        <v>12.1</v>
      </c>
      <c r="L36" s="82"/>
      <c r="M36" s="111">
        <v>8712038000175</v>
      </c>
      <c r="N36" s="79" t="s">
        <v>9</v>
      </c>
      <c r="O36" s="102" t="s">
        <v>7</v>
      </c>
      <c r="P36" s="146">
        <v>329</v>
      </c>
      <c r="Q36" s="22">
        <v>352</v>
      </c>
      <c r="R36" s="22">
        <v>229</v>
      </c>
      <c r="S36" s="22">
        <v>13127</v>
      </c>
      <c r="T36" s="82"/>
      <c r="U36" s="64">
        <v>10</v>
      </c>
      <c r="V36" s="14">
        <v>4</v>
      </c>
      <c r="W36" s="14">
        <v>40</v>
      </c>
      <c r="X36" s="53">
        <v>160</v>
      </c>
    </row>
    <row r="37" spans="1:1304" x14ac:dyDescent="0.2">
      <c r="A37" s="51" t="e">
        <f t="shared" si="3"/>
        <v>#REF!</v>
      </c>
      <c r="B37" s="85" t="s">
        <v>130</v>
      </c>
      <c r="C37" s="149" t="s">
        <v>94</v>
      </c>
      <c r="D37" s="158">
        <v>8712038000083</v>
      </c>
      <c r="E37" s="1" t="s">
        <v>10</v>
      </c>
      <c r="F37" s="3" t="s">
        <v>50</v>
      </c>
      <c r="G37" s="20">
        <v>251</v>
      </c>
      <c r="H37" s="20">
        <v>135</v>
      </c>
      <c r="I37" s="20">
        <v>85</v>
      </c>
      <c r="J37" s="20">
        <v>1575</v>
      </c>
      <c r="K37" s="184">
        <v>6.99</v>
      </c>
      <c r="L37" s="82"/>
      <c r="M37" s="111">
        <v>8712038000182</v>
      </c>
      <c r="N37" s="79" t="s">
        <v>11</v>
      </c>
      <c r="O37" s="102" t="s">
        <v>17</v>
      </c>
      <c r="P37" s="146">
        <v>272</v>
      </c>
      <c r="Q37" s="22">
        <v>415</v>
      </c>
      <c r="R37" s="22">
        <v>180</v>
      </c>
      <c r="S37" s="22">
        <v>9598</v>
      </c>
      <c r="T37" s="82"/>
      <c r="U37" s="64">
        <v>12</v>
      </c>
      <c r="V37" s="14">
        <v>5</v>
      </c>
      <c r="W37" s="14">
        <v>60</v>
      </c>
      <c r="X37" s="53">
        <v>360</v>
      </c>
      <c r="Y37" s="71"/>
      <c r="Z37" s="71"/>
      <c r="AA37" s="71"/>
      <c r="AB37" s="71"/>
    </row>
    <row r="38" spans="1:1304" x14ac:dyDescent="0.2">
      <c r="A38" s="51" t="e">
        <f t="shared" si="3"/>
        <v>#REF!</v>
      </c>
      <c r="B38" s="85" t="s">
        <v>131</v>
      </c>
      <c r="C38" s="149" t="s">
        <v>94</v>
      </c>
      <c r="D38" s="158">
        <v>8712038000861</v>
      </c>
      <c r="E38" s="1" t="s">
        <v>12</v>
      </c>
      <c r="F38" s="3" t="s">
        <v>21</v>
      </c>
      <c r="G38" s="20">
        <v>277</v>
      </c>
      <c r="H38" s="20">
        <v>100</v>
      </c>
      <c r="I38" s="20">
        <v>75</v>
      </c>
      <c r="J38" s="20">
        <v>1050</v>
      </c>
      <c r="K38" s="184">
        <v>5.99</v>
      </c>
      <c r="L38" s="82"/>
      <c r="M38" s="111">
        <v>8712038000878</v>
      </c>
      <c r="N38" s="79" t="s">
        <v>13</v>
      </c>
      <c r="O38" s="102" t="s">
        <v>18</v>
      </c>
      <c r="P38" s="146">
        <v>287</v>
      </c>
      <c r="Q38" s="22">
        <v>217</v>
      </c>
      <c r="R38" s="22">
        <v>239</v>
      </c>
      <c r="S38" s="22">
        <v>6400</v>
      </c>
      <c r="T38" s="82"/>
      <c r="U38" s="64">
        <v>17</v>
      </c>
      <c r="V38" s="14">
        <v>5</v>
      </c>
      <c r="W38" s="14">
        <v>85</v>
      </c>
      <c r="X38" s="53">
        <v>510</v>
      </c>
    </row>
    <row r="39" spans="1:1304" x14ac:dyDescent="0.2">
      <c r="A39" s="51" t="e">
        <f>A38+1</f>
        <v>#REF!</v>
      </c>
      <c r="B39" s="85" t="s">
        <v>132</v>
      </c>
      <c r="C39" s="149" t="s">
        <v>94</v>
      </c>
      <c r="D39" s="158">
        <v>8712038000243</v>
      </c>
      <c r="E39" s="1" t="s">
        <v>16</v>
      </c>
      <c r="F39" s="3" t="s">
        <v>21</v>
      </c>
      <c r="G39" s="20">
        <v>277</v>
      </c>
      <c r="H39" s="20">
        <v>100</v>
      </c>
      <c r="I39" s="20">
        <v>75</v>
      </c>
      <c r="J39" s="20">
        <v>1050</v>
      </c>
      <c r="K39" s="184">
        <v>5.99</v>
      </c>
      <c r="L39" s="83"/>
      <c r="M39" s="111">
        <v>8712038000250</v>
      </c>
      <c r="N39" s="79" t="s">
        <v>19</v>
      </c>
      <c r="O39" s="102" t="s">
        <v>18</v>
      </c>
      <c r="P39" s="146">
        <v>287</v>
      </c>
      <c r="Q39" s="22">
        <v>217</v>
      </c>
      <c r="R39" s="22">
        <v>239</v>
      </c>
      <c r="S39" s="22">
        <v>6400</v>
      </c>
      <c r="T39" s="83"/>
      <c r="U39" s="64">
        <v>17</v>
      </c>
      <c r="V39" s="14">
        <v>5</v>
      </c>
      <c r="W39" s="14">
        <v>85</v>
      </c>
      <c r="X39" s="53">
        <v>510</v>
      </c>
    </row>
    <row r="40" spans="1:1304" ht="13.5" thickBot="1" x14ac:dyDescent="0.25">
      <c r="A40" s="51" t="e">
        <f>A39+1</f>
        <v>#REF!</v>
      </c>
      <c r="B40" s="85" t="s">
        <v>133</v>
      </c>
      <c r="C40" s="149" t="s">
        <v>94</v>
      </c>
      <c r="D40" s="158" t="s">
        <v>14</v>
      </c>
      <c r="E40" s="1" t="s">
        <v>43</v>
      </c>
      <c r="F40" s="3" t="s">
        <v>51</v>
      </c>
      <c r="G40" s="20"/>
      <c r="H40" s="20"/>
      <c r="I40" s="20"/>
      <c r="J40" s="20">
        <v>27000</v>
      </c>
      <c r="K40" s="184">
        <f>170*1.21</f>
        <v>205.7</v>
      </c>
      <c r="L40" s="83"/>
      <c r="M40" s="111" t="s">
        <v>14</v>
      </c>
      <c r="N40" s="79" t="s">
        <v>14</v>
      </c>
      <c r="O40" s="102" t="s">
        <v>14</v>
      </c>
      <c r="P40" s="146"/>
      <c r="Q40" s="22"/>
      <c r="R40" s="22"/>
      <c r="S40" s="22"/>
      <c r="T40" s="83"/>
      <c r="U40" s="64" t="s">
        <v>14</v>
      </c>
      <c r="V40" s="14">
        <v>2</v>
      </c>
      <c r="W40" s="14" t="s">
        <v>14</v>
      </c>
      <c r="X40" s="53">
        <v>24</v>
      </c>
    </row>
    <row r="41" spans="1:1304" ht="13.5" thickBot="1" x14ac:dyDescent="0.25">
      <c r="A41" s="92" t="s">
        <v>14</v>
      </c>
      <c r="B41" s="84" t="s">
        <v>109</v>
      </c>
      <c r="C41" s="160" t="s">
        <v>95</v>
      </c>
      <c r="D41" s="153" t="s">
        <v>57</v>
      </c>
      <c r="E41" s="153" t="s">
        <v>69</v>
      </c>
      <c r="F41" s="39" t="s">
        <v>58</v>
      </c>
      <c r="G41" s="39" t="s">
        <v>96</v>
      </c>
      <c r="H41" s="176" t="s">
        <v>77</v>
      </c>
      <c r="I41" s="176" t="s">
        <v>78</v>
      </c>
      <c r="J41" s="176" t="s">
        <v>97</v>
      </c>
      <c r="K41" s="41" t="s">
        <v>70</v>
      </c>
      <c r="L41" s="68"/>
      <c r="M41" s="107" t="s">
        <v>71</v>
      </c>
      <c r="N41" s="123" t="s">
        <v>72</v>
      </c>
      <c r="O41" s="124" t="s">
        <v>73</v>
      </c>
      <c r="P41" s="125" t="s">
        <v>96</v>
      </c>
      <c r="Q41" s="40" t="s">
        <v>77</v>
      </c>
      <c r="R41" s="40" t="s">
        <v>78</v>
      </c>
      <c r="S41" s="41" t="s">
        <v>97</v>
      </c>
      <c r="T41" s="68"/>
      <c r="U41" s="163" t="s">
        <v>74</v>
      </c>
      <c r="V41" s="39" t="s">
        <v>75</v>
      </c>
      <c r="W41" s="39" t="s">
        <v>76</v>
      </c>
      <c r="X41" s="164" t="s">
        <v>59</v>
      </c>
    </row>
    <row r="42" spans="1:1304" x14ac:dyDescent="0.2">
      <c r="A42" s="137" t="e">
        <f>A33+1</f>
        <v>#REF!</v>
      </c>
      <c r="B42" s="152" t="s">
        <v>123</v>
      </c>
      <c r="C42" s="152" t="s">
        <v>110</v>
      </c>
      <c r="D42" s="150">
        <v>8717097000753</v>
      </c>
      <c r="E42" s="103" t="s">
        <v>32</v>
      </c>
      <c r="F42" s="23" t="s">
        <v>15</v>
      </c>
      <c r="G42" s="46">
        <v>245</v>
      </c>
      <c r="H42" s="46">
        <v>80</v>
      </c>
      <c r="I42" s="46">
        <v>60</v>
      </c>
      <c r="J42" s="46">
        <v>800</v>
      </c>
      <c r="K42" s="184">
        <v>2.19</v>
      </c>
      <c r="L42" s="83"/>
      <c r="M42" s="108">
        <v>8717097000838</v>
      </c>
      <c r="N42" s="77" t="s">
        <v>36</v>
      </c>
      <c r="O42" s="101" t="s">
        <v>22</v>
      </c>
      <c r="P42" s="143">
        <v>255</v>
      </c>
      <c r="Q42" s="46">
        <v>370</v>
      </c>
      <c r="R42" s="46">
        <v>175</v>
      </c>
      <c r="S42" s="46">
        <v>9800</v>
      </c>
      <c r="T42" s="83"/>
      <c r="U42" s="104">
        <v>12</v>
      </c>
      <c r="V42" s="49">
        <v>6</v>
      </c>
      <c r="W42" s="49">
        <v>72</v>
      </c>
      <c r="X42" s="50">
        <f t="shared" ref="X42:X46" si="4">W42*12</f>
        <v>864</v>
      </c>
    </row>
    <row r="43" spans="1:1304" s="9" customFormat="1" ht="12.6" customHeight="1" x14ac:dyDescent="0.2">
      <c r="A43" s="138" t="e">
        <f>A42+1</f>
        <v>#REF!</v>
      </c>
      <c r="B43" s="149" t="s">
        <v>124</v>
      </c>
      <c r="C43" s="171" t="s">
        <v>110</v>
      </c>
      <c r="D43" s="151">
        <v>8717097000791</v>
      </c>
      <c r="E43" s="4" t="s">
        <v>33</v>
      </c>
      <c r="F43" s="11" t="s">
        <v>15</v>
      </c>
      <c r="G43" s="21">
        <v>290</v>
      </c>
      <c r="H43" s="21">
        <v>90</v>
      </c>
      <c r="I43" s="21">
        <v>60</v>
      </c>
      <c r="J43" s="21">
        <v>810</v>
      </c>
      <c r="K43" s="182">
        <v>2.19</v>
      </c>
      <c r="L43" s="83"/>
      <c r="M43" s="109">
        <v>8717097000869</v>
      </c>
      <c r="N43" s="78" t="s">
        <v>37</v>
      </c>
      <c r="O43" s="5" t="s">
        <v>22</v>
      </c>
      <c r="P43" s="141">
        <v>295</v>
      </c>
      <c r="Q43" s="21">
        <v>380</v>
      </c>
      <c r="R43" s="21">
        <v>175</v>
      </c>
      <c r="S43" s="21">
        <v>9920</v>
      </c>
      <c r="T43" s="83"/>
      <c r="U43" s="64">
        <v>12</v>
      </c>
      <c r="V43" s="14">
        <v>6</v>
      </c>
      <c r="W43" s="14">
        <v>72</v>
      </c>
      <c r="X43" s="53">
        <f t="shared" si="4"/>
        <v>864</v>
      </c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  <c r="AAB43" s="6"/>
      <c r="AAC43" s="6"/>
      <c r="AAD43" s="6"/>
      <c r="AAE43" s="6"/>
      <c r="AAF43" s="6"/>
      <c r="AAG43" s="6"/>
      <c r="AAH43" s="6"/>
      <c r="AAI43" s="6"/>
      <c r="AAJ43" s="6"/>
      <c r="AAK43" s="6"/>
      <c r="AAL43" s="6"/>
      <c r="AAM43" s="6"/>
      <c r="AAN43" s="6"/>
      <c r="AAO43" s="6"/>
      <c r="AAP43" s="6"/>
      <c r="AAQ43" s="6"/>
      <c r="AAR43" s="6"/>
      <c r="AAS43" s="6"/>
      <c r="AAT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  <c r="ADB43" s="6"/>
      <c r="ADC43" s="6"/>
      <c r="ADD43" s="6"/>
      <c r="ADE43" s="6"/>
      <c r="ADF43" s="6"/>
      <c r="ADG43" s="6"/>
      <c r="ADH43" s="6"/>
      <c r="ADI43" s="6"/>
      <c r="ADJ43" s="6"/>
      <c r="ADK43" s="6"/>
      <c r="ADL43" s="6"/>
      <c r="ADM43" s="6"/>
      <c r="ADN43" s="6"/>
      <c r="ADO43" s="6"/>
      <c r="ADP43" s="6"/>
      <c r="ADQ43" s="6"/>
      <c r="ADR43" s="6"/>
      <c r="ADS43" s="6"/>
      <c r="ADT43" s="6"/>
      <c r="ADU43" s="6"/>
      <c r="ADV43" s="6"/>
      <c r="ADW43" s="6"/>
      <c r="ADX43" s="6"/>
      <c r="ADY43" s="6"/>
      <c r="ADZ43" s="6"/>
      <c r="AEA43" s="6"/>
      <c r="AEB43" s="6"/>
      <c r="AEC43" s="6"/>
      <c r="AED43" s="6"/>
      <c r="AEE43" s="6"/>
      <c r="AEF43" s="6"/>
      <c r="AEG43" s="6"/>
      <c r="AEH43" s="6"/>
      <c r="AEI43" s="6"/>
      <c r="AEJ43" s="6"/>
      <c r="AEK43" s="6"/>
      <c r="AEL43" s="6"/>
      <c r="AEM43" s="6"/>
      <c r="AEN43" s="6"/>
      <c r="AEO43" s="6"/>
      <c r="AEP43" s="6"/>
      <c r="AEQ43" s="6"/>
      <c r="AER43" s="6"/>
      <c r="AES43" s="6"/>
      <c r="AET43" s="6"/>
      <c r="AEU43" s="6"/>
      <c r="AEV43" s="6"/>
      <c r="AEW43" s="6"/>
      <c r="AEX43" s="6"/>
      <c r="AEY43" s="6"/>
      <c r="AEZ43" s="6"/>
      <c r="AFA43" s="6"/>
      <c r="AFB43" s="6"/>
      <c r="AFC43" s="6"/>
      <c r="AFD43" s="6"/>
      <c r="AFE43" s="6"/>
      <c r="AFF43" s="6"/>
      <c r="AFG43" s="6"/>
      <c r="AFH43" s="6"/>
      <c r="AFI43" s="6"/>
      <c r="AFJ43" s="6"/>
      <c r="AFK43" s="6"/>
      <c r="AFL43" s="6"/>
      <c r="AFM43" s="6"/>
      <c r="AFN43" s="6"/>
      <c r="AFO43" s="6"/>
      <c r="AFP43" s="6"/>
      <c r="AFQ43" s="6"/>
      <c r="AFR43" s="6"/>
      <c r="AFS43" s="6"/>
      <c r="AFT43" s="6"/>
      <c r="AFU43" s="6"/>
      <c r="AFV43" s="6"/>
      <c r="AFW43" s="6"/>
      <c r="AFX43" s="6"/>
      <c r="AFY43" s="6"/>
      <c r="AFZ43" s="6"/>
      <c r="AGA43" s="6"/>
      <c r="AGB43" s="6"/>
      <c r="AGC43" s="6"/>
      <c r="AGD43" s="6"/>
      <c r="AGE43" s="6"/>
      <c r="AGF43" s="6"/>
      <c r="AGG43" s="6"/>
      <c r="AGH43" s="6"/>
      <c r="AGI43" s="6"/>
      <c r="AGJ43" s="6"/>
      <c r="AGK43" s="6"/>
      <c r="AGL43" s="6"/>
      <c r="AGM43" s="6"/>
      <c r="AGN43" s="6"/>
      <c r="AGO43" s="6"/>
      <c r="AGP43" s="6"/>
      <c r="AGQ43" s="6"/>
      <c r="AGR43" s="6"/>
      <c r="AGS43" s="6"/>
      <c r="AGT43" s="6"/>
      <c r="AGU43" s="6"/>
      <c r="AGV43" s="6"/>
      <c r="AGW43" s="6"/>
      <c r="AGX43" s="6"/>
      <c r="AGY43" s="6"/>
      <c r="AGZ43" s="6"/>
      <c r="AHA43" s="6"/>
      <c r="AHB43" s="6"/>
      <c r="AHC43" s="6"/>
      <c r="AHD43" s="6"/>
      <c r="AHE43" s="6"/>
      <c r="AHF43" s="6"/>
      <c r="AHG43" s="6"/>
      <c r="AHH43" s="6"/>
      <c r="AHI43" s="6"/>
      <c r="AHJ43" s="6"/>
      <c r="AHK43" s="6"/>
      <c r="AHL43" s="6"/>
      <c r="AHM43" s="6"/>
      <c r="AHN43" s="6"/>
      <c r="AHO43" s="6"/>
      <c r="AHP43" s="6"/>
      <c r="AHQ43" s="6"/>
      <c r="AHR43" s="6"/>
      <c r="AHS43" s="6"/>
      <c r="AHT43" s="6"/>
      <c r="AHU43" s="6"/>
      <c r="AHV43" s="6"/>
      <c r="AHW43" s="6"/>
      <c r="AHX43" s="6"/>
      <c r="AHY43" s="6"/>
      <c r="AHZ43" s="6"/>
      <c r="AIA43" s="6"/>
      <c r="AIB43" s="6"/>
      <c r="AIC43" s="6"/>
      <c r="AID43" s="6"/>
      <c r="AIE43" s="6"/>
      <c r="AIF43" s="6"/>
      <c r="AIG43" s="6"/>
      <c r="AIH43" s="6"/>
      <c r="AII43" s="6"/>
      <c r="AIJ43" s="6"/>
      <c r="AIK43" s="6"/>
      <c r="AIL43" s="6"/>
      <c r="AIM43" s="6"/>
      <c r="AIN43" s="6"/>
      <c r="AIO43" s="6"/>
      <c r="AIP43" s="6"/>
      <c r="AIQ43" s="6"/>
      <c r="AIR43" s="6"/>
      <c r="AIS43" s="6"/>
      <c r="AIT43" s="6"/>
      <c r="AIU43" s="6"/>
      <c r="AIV43" s="6"/>
      <c r="AIW43" s="6"/>
      <c r="AIX43" s="6"/>
      <c r="AIY43" s="6"/>
      <c r="AIZ43" s="6"/>
      <c r="AJA43" s="6"/>
      <c r="AJB43" s="6"/>
      <c r="AJC43" s="6"/>
      <c r="AJD43" s="6"/>
      <c r="AJE43" s="6"/>
      <c r="AJF43" s="6"/>
      <c r="AJG43" s="6"/>
      <c r="AJH43" s="6"/>
      <c r="AJI43" s="6"/>
      <c r="AJJ43" s="6"/>
      <c r="AJK43" s="6"/>
      <c r="AJL43" s="6"/>
      <c r="AJM43" s="6"/>
      <c r="AJN43" s="6"/>
      <c r="AJO43" s="6"/>
      <c r="AJP43" s="6"/>
      <c r="AJQ43" s="6"/>
      <c r="AJR43" s="6"/>
      <c r="AJS43" s="6"/>
      <c r="AJT43" s="6"/>
      <c r="AJU43" s="6"/>
      <c r="AJV43" s="6"/>
      <c r="AJW43" s="6"/>
      <c r="AJX43" s="6"/>
      <c r="AJY43" s="6"/>
      <c r="AJZ43" s="6"/>
      <c r="AKA43" s="6"/>
      <c r="AKB43" s="6"/>
      <c r="AKC43" s="6"/>
      <c r="AKD43" s="6"/>
      <c r="AKE43" s="6"/>
      <c r="AKF43" s="6"/>
      <c r="AKG43" s="6"/>
      <c r="AKH43" s="6"/>
      <c r="AKI43" s="6"/>
      <c r="AKJ43" s="6"/>
      <c r="AKK43" s="6"/>
      <c r="AKL43" s="6"/>
      <c r="AKM43" s="6"/>
      <c r="AKN43" s="6"/>
      <c r="AKO43" s="6"/>
      <c r="AKP43" s="6"/>
      <c r="AKQ43" s="6"/>
      <c r="AKR43" s="6"/>
      <c r="AKS43" s="6"/>
      <c r="AKT43" s="6"/>
      <c r="AKU43" s="6"/>
      <c r="AKV43" s="6"/>
      <c r="AKW43" s="6"/>
      <c r="AKX43" s="6"/>
      <c r="AKY43" s="6"/>
      <c r="AKZ43" s="6"/>
      <c r="ALA43" s="6"/>
      <c r="ALB43" s="6"/>
      <c r="ALC43" s="6"/>
      <c r="ALD43" s="6"/>
      <c r="ALE43" s="6"/>
      <c r="ALF43" s="6"/>
      <c r="ALG43" s="6"/>
      <c r="ALH43" s="6"/>
      <c r="ALI43" s="6"/>
      <c r="ALJ43" s="6"/>
      <c r="ALK43" s="6"/>
      <c r="ALL43" s="6"/>
      <c r="ALM43" s="6"/>
      <c r="ALN43" s="6"/>
      <c r="ALO43" s="6"/>
      <c r="ALP43" s="6"/>
      <c r="ALQ43" s="6"/>
      <c r="ALR43" s="6"/>
      <c r="ALS43" s="6"/>
      <c r="ALT43" s="6"/>
      <c r="ALU43" s="6"/>
      <c r="ALV43" s="6"/>
      <c r="ALW43" s="6"/>
      <c r="ALX43" s="6"/>
      <c r="ALY43" s="6"/>
      <c r="ALZ43" s="6"/>
      <c r="AMA43" s="6"/>
      <c r="AMB43" s="6"/>
      <c r="AMC43" s="6"/>
      <c r="AMD43" s="6"/>
      <c r="AME43" s="6"/>
      <c r="AMF43" s="6"/>
      <c r="AMG43" s="6"/>
      <c r="AMH43" s="6"/>
      <c r="AMI43" s="6"/>
      <c r="AMJ43" s="6"/>
      <c r="AMK43" s="6"/>
      <c r="AML43" s="6"/>
      <c r="AMM43" s="6"/>
      <c r="AMN43" s="6"/>
      <c r="AMO43" s="6"/>
      <c r="AMP43" s="6"/>
      <c r="AMQ43" s="6"/>
      <c r="AMR43" s="6"/>
      <c r="AMS43" s="6"/>
      <c r="AMT43" s="6"/>
      <c r="AMU43" s="6"/>
      <c r="AMV43" s="6"/>
      <c r="AMW43" s="6"/>
      <c r="AMX43" s="6"/>
      <c r="AMY43" s="6"/>
      <c r="AMZ43" s="6"/>
      <c r="ANA43" s="6"/>
      <c r="ANB43" s="6"/>
      <c r="ANC43" s="6"/>
      <c r="AND43" s="6"/>
      <c r="ANE43" s="6"/>
      <c r="ANF43" s="6"/>
      <c r="ANG43" s="6"/>
      <c r="ANH43" s="6"/>
      <c r="ANI43" s="6"/>
      <c r="ANJ43" s="6"/>
      <c r="ANK43" s="6"/>
      <c r="ANL43" s="6"/>
      <c r="ANM43" s="6"/>
      <c r="ANN43" s="6"/>
      <c r="ANO43" s="6"/>
      <c r="ANP43" s="6"/>
      <c r="ANQ43" s="6"/>
      <c r="ANR43" s="6"/>
      <c r="ANS43" s="6"/>
      <c r="ANT43" s="6"/>
      <c r="ANU43" s="6"/>
      <c r="ANV43" s="6"/>
      <c r="ANW43" s="6"/>
      <c r="ANX43" s="6"/>
      <c r="ANY43" s="6"/>
      <c r="ANZ43" s="6"/>
      <c r="AOA43" s="6"/>
      <c r="AOB43" s="6"/>
      <c r="AOC43" s="6"/>
      <c r="AOD43" s="6"/>
      <c r="AOE43" s="6"/>
      <c r="AOF43" s="6"/>
      <c r="AOG43" s="6"/>
      <c r="AOH43" s="6"/>
      <c r="AOI43" s="6"/>
      <c r="AOJ43" s="6"/>
      <c r="AOK43" s="6"/>
      <c r="AOL43" s="6"/>
      <c r="AOM43" s="6"/>
      <c r="AON43" s="6"/>
      <c r="AOO43" s="6"/>
      <c r="AOP43" s="6"/>
      <c r="AOQ43" s="6"/>
      <c r="AOR43" s="6"/>
      <c r="AOS43" s="6"/>
      <c r="AOT43" s="6"/>
      <c r="AOU43" s="6"/>
      <c r="AOV43" s="6"/>
      <c r="AOW43" s="6"/>
      <c r="AOX43" s="6"/>
      <c r="AOY43" s="6"/>
      <c r="AOZ43" s="6"/>
      <c r="APA43" s="6"/>
      <c r="APB43" s="6"/>
      <c r="APC43" s="6"/>
      <c r="APD43" s="6"/>
      <c r="APE43" s="6"/>
      <c r="APF43" s="6"/>
      <c r="APG43" s="6"/>
      <c r="APH43" s="6"/>
      <c r="API43" s="6"/>
      <c r="APJ43" s="6"/>
      <c r="APK43" s="6"/>
      <c r="APL43" s="6"/>
      <c r="APM43" s="6"/>
      <c r="APN43" s="6"/>
      <c r="APO43" s="6"/>
      <c r="APP43" s="6"/>
      <c r="APQ43" s="6"/>
      <c r="APR43" s="6"/>
      <c r="APS43" s="6"/>
      <c r="APT43" s="6"/>
      <c r="APU43" s="6"/>
      <c r="APV43" s="6"/>
      <c r="APW43" s="6"/>
      <c r="APX43" s="6"/>
      <c r="APY43" s="6"/>
      <c r="APZ43" s="6"/>
      <c r="AQA43" s="6"/>
      <c r="AQB43" s="6"/>
      <c r="AQC43" s="6"/>
      <c r="AQD43" s="6"/>
      <c r="AQE43" s="6"/>
      <c r="AQF43" s="6"/>
      <c r="AQG43" s="6"/>
      <c r="AQH43" s="6"/>
      <c r="AQI43" s="6"/>
      <c r="AQJ43" s="6"/>
      <c r="AQK43" s="6"/>
      <c r="AQL43" s="6"/>
      <c r="AQM43" s="6"/>
      <c r="AQN43" s="6"/>
      <c r="AQO43" s="6"/>
      <c r="AQP43" s="6"/>
      <c r="AQQ43" s="6"/>
      <c r="AQR43" s="6"/>
      <c r="AQS43" s="6"/>
      <c r="AQT43" s="6"/>
      <c r="AQU43" s="6"/>
      <c r="AQV43" s="6"/>
      <c r="AQW43" s="6"/>
      <c r="AQX43" s="6"/>
      <c r="AQY43" s="6"/>
      <c r="AQZ43" s="6"/>
      <c r="ARA43" s="6"/>
      <c r="ARB43" s="6"/>
      <c r="ARC43" s="6"/>
      <c r="ARD43" s="6"/>
      <c r="ARE43" s="6"/>
      <c r="ARF43" s="6"/>
      <c r="ARG43" s="6"/>
      <c r="ARH43" s="6"/>
      <c r="ARI43" s="6"/>
      <c r="ARJ43" s="6"/>
      <c r="ARK43" s="6"/>
      <c r="ARL43" s="6"/>
      <c r="ARM43" s="6"/>
      <c r="ARN43" s="6"/>
      <c r="ARO43" s="6"/>
      <c r="ARP43" s="6"/>
      <c r="ARQ43" s="6"/>
      <c r="ARR43" s="6"/>
      <c r="ARS43" s="6"/>
      <c r="ART43" s="6"/>
      <c r="ARU43" s="6"/>
      <c r="ARV43" s="6"/>
      <c r="ARW43" s="6"/>
      <c r="ARX43" s="6"/>
      <c r="ARY43" s="6"/>
      <c r="ARZ43" s="6"/>
      <c r="ASA43" s="6"/>
      <c r="ASB43" s="6"/>
      <c r="ASC43" s="6"/>
      <c r="ASD43" s="6"/>
      <c r="ASE43" s="6"/>
      <c r="ASF43" s="6"/>
      <c r="ASG43" s="6"/>
      <c r="ASH43" s="6"/>
      <c r="ASI43" s="6"/>
      <c r="ASJ43" s="6"/>
      <c r="ASK43" s="6"/>
      <c r="ASL43" s="6"/>
      <c r="ASM43" s="6"/>
      <c r="ASN43" s="6"/>
      <c r="ASO43" s="6"/>
      <c r="ASP43" s="6"/>
      <c r="ASQ43" s="6"/>
      <c r="ASR43" s="6"/>
      <c r="ASS43" s="6"/>
      <c r="AST43" s="6"/>
      <c r="ASU43" s="6"/>
      <c r="ASV43" s="6"/>
      <c r="ASW43" s="6"/>
      <c r="ASX43" s="6"/>
      <c r="ASY43" s="6"/>
      <c r="ASZ43" s="6"/>
      <c r="ATA43" s="6"/>
      <c r="ATB43" s="6"/>
      <c r="ATC43" s="6"/>
      <c r="ATD43" s="6"/>
      <c r="ATE43" s="6"/>
      <c r="ATF43" s="6"/>
      <c r="ATG43" s="6"/>
      <c r="ATH43" s="6"/>
      <c r="ATI43" s="6"/>
      <c r="ATJ43" s="6"/>
      <c r="ATK43" s="6"/>
      <c r="ATL43" s="6"/>
      <c r="ATM43" s="6"/>
      <c r="ATN43" s="6"/>
      <c r="ATO43" s="6"/>
      <c r="ATP43" s="6"/>
      <c r="ATQ43" s="6"/>
      <c r="ATR43" s="6"/>
      <c r="ATS43" s="6"/>
      <c r="ATT43" s="6"/>
      <c r="ATU43" s="6"/>
      <c r="ATV43" s="6"/>
      <c r="ATW43" s="6"/>
      <c r="ATX43" s="6"/>
      <c r="ATY43" s="6"/>
      <c r="ATZ43" s="6"/>
      <c r="AUA43" s="6"/>
      <c r="AUB43" s="6"/>
      <c r="AUC43" s="6"/>
      <c r="AUD43" s="6"/>
      <c r="AUE43" s="6"/>
      <c r="AUF43" s="6"/>
      <c r="AUG43" s="6"/>
      <c r="AUH43" s="6"/>
      <c r="AUI43" s="6"/>
      <c r="AUJ43" s="6"/>
      <c r="AUK43" s="6"/>
      <c r="AUL43" s="6"/>
      <c r="AUM43" s="6"/>
      <c r="AUN43" s="6"/>
      <c r="AUO43" s="6"/>
      <c r="AUP43" s="6"/>
      <c r="AUQ43" s="6"/>
      <c r="AUR43" s="6"/>
      <c r="AUS43" s="6"/>
      <c r="AUT43" s="6"/>
      <c r="AUU43" s="6"/>
      <c r="AUV43" s="6"/>
      <c r="AUW43" s="6"/>
      <c r="AUX43" s="6"/>
      <c r="AUY43" s="6"/>
      <c r="AUZ43" s="6"/>
      <c r="AVA43" s="6"/>
      <c r="AVB43" s="6"/>
      <c r="AVC43" s="6"/>
      <c r="AVD43" s="6"/>
      <c r="AVE43" s="6"/>
      <c r="AVF43" s="6"/>
      <c r="AVG43" s="6"/>
      <c r="AVH43" s="6"/>
      <c r="AVI43" s="6"/>
      <c r="AVJ43" s="6"/>
      <c r="AVK43" s="6"/>
      <c r="AVL43" s="6"/>
      <c r="AVM43" s="6"/>
      <c r="AVN43" s="6"/>
      <c r="AVO43" s="6"/>
      <c r="AVP43" s="6"/>
      <c r="AVQ43" s="6"/>
      <c r="AVR43" s="6"/>
      <c r="AVS43" s="6"/>
      <c r="AVT43" s="6"/>
      <c r="AVU43" s="6"/>
      <c r="AVV43" s="6"/>
      <c r="AVW43" s="6"/>
      <c r="AVX43" s="6"/>
      <c r="AVY43" s="6"/>
      <c r="AVZ43" s="6"/>
      <c r="AWA43" s="6"/>
      <c r="AWB43" s="6"/>
      <c r="AWC43" s="6"/>
      <c r="AWD43" s="6"/>
      <c r="AWE43" s="6"/>
      <c r="AWF43" s="6"/>
      <c r="AWG43" s="6"/>
      <c r="AWH43" s="6"/>
      <c r="AWI43" s="6"/>
      <c r="AWJ43" s="6"/>
      <c r="AWK43" s="6"/>
      <c r="AWL43" s="6"/>
      <c r="AWM43" s="6"/>
      <c r="AWN43" s="6"/>
      <c r="AWO43" s="6"/>
      <c r="AWP43" s="6"/>
      <c r="AWQ43" s="6"/>
      <c r="AWR43" s="6"/>
      <c r="AWS43" s="6"/>
      <c r="AWT43" s="6"/>
      <c r="AWU43" s="6"/>
      <c r="AWV43" s="6"/>
      <c r="AWW43" s="6"/>
      <c r="AWX43" s="6"/>
      <c r="AWY43" s="6"/>
      <c r="AWZ43" s="6"/>
      <c r="AXA43" s="6"/>
      <c r="AXB43" s="6"/>
      <c r="AXC43" s="6"/>
      <c r="AXD43" s="6"/>
    </row>
    <row r="44" spans="1:1304" s="9" customFormat="1" ht="12.6" customHeight="1" x14ac:dyDescent="0.2">
      <c r="A44" s="138" t="e">
        <f>A43+1</f>
        <v>#REF!</v>
      </c>
      <c r="B44" s="149" t="s">
        <v>125</v>
      </c>
      <c r="C44" s="171" t="s">
        <v>110</v>
      </c>
      <c r="D44" s="151">
        <v>8712038000694</v>
      </c>
      <c r="E44" s="4" t="s">
        <v>63</v>
      </c>
      <c r="F44" s="11" t="s">
        <v>15</v>
      </c>
      <c r="G44" s="21">
        <v>290</v>
      </c>
      <c r="H44" s="21">
        <v>90</v>
      </c>
      <c r="I44" s="21">
        <v>60</v>
      </c>
      <c r="J44" s="21">
        <v>810</v>
      </c>
      <c r="K44" s="184">
        <v>2.19</v>
      </c>
      <c r="L44" s="83"/>
      <c r="M44" s="109">
        <v>8712038000700</v>
      </c>
      <c r="N44" s="78" t="s">
        <v>64</v>
      </c>
      <c r="O44" s="5" t="s">
        <v>22</v>
      </c>
      <c r="P44" s="141">
        <v>295</v>
      </c>
      <c r="Q44" s="21">
        <v>380</v>
      </c>
      <c r="R44" s="21">
        <v>175</v>
      </c>
      <c r="S44" s="21">
        <v>9920</v>
      </c>
      <c r="T44" s="83"/>
      <c r="U44" s="64">
        <v>12</v>
      </c>
      <c r="V44" s="14">
        <v>6</v>
      </c>
      <c r="W44" s="14">
        <v>72</v>
      </c>
      <c r="X44" s="53">
        <f t="shared" si="4"/>
        <v>864</v>
      </c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  <c r="ADC44" s="6"/>
      <c r="ADD44" s="6"/>
      <c r="ADE44" s="6"/>
      <c r="ADF44" s="6"/>
      <c r="ADG44" s="6"/>
      <c r="ADH44" s="6"/>
      <c r="ADI44" s="6"/>
      <c r="ADJ44" s="6"/>
      <c r="ADK44" s="6"/>
      <c r="ADL44" s="6"/>
      <c r="ADM44" s="6"/>
      <c r="ADN44" s="6"/>
      <c r="ADO44" s="6"/>
      <c r="ADP44" s="6"/>
      <c r="ADQ44" s="6"/>
      <c r="ADR44" s="6"/>
      <c r="ADS44" s="6"/>
      <c r="ADT44" s="6"/>
      <c r="ADU44" s="6"/>
      <c r="ADV44" s="6"/>
      <c r="ADW44" s="6"/>
      <c r="ADX44" s="6"/>
      <c r="ADY44" s="6"/>
      <c r="ADZ44" s="6"/>
      <c r="AEA44" s="6"/>
      <c r="AEB44" s="6"/>
      <c r="AEC44" s="6"/>
      <c r="AED44" s="6"/>
      <c r="AEE44" s="6"/>
      <c r="AEF44" s="6"/>
      <c r="AEG44" s="6"/>
      <c r="AEH44" s="6"/>
      <c r="AEI44" s="6"/>
      <c r="AEJ44" s="6"/>
      <c r="AEK44" s="6"/>
      <c r="AEL44" s="6"/>
      <c r="AEM44" s="6"/>
      <c r="AEN44" s="6"/>
      <c r="AEO44" s="6"/>
      <c r="AEP44" s="6"/>
      <c r="AEQ44" s="6"/>
      <c r="AER44" s="6"/>
      <c r="AES44" s="6"/>
      <c r="AET44" s="6"/>
      <c r="AEU44" s="6"/>
      <c r="AEV44" s="6"/>
      <c r="AEW44" s="6"/>
      <c r="AEX44" s="6"/>
      <c r="AEY44" s="6"/>
      <c r="AEZ44" s="6"/>
      <c r="AFA44" s="6"/>
      <c r="AFB44" s="6"/>
      <c r="AFC44" s="6"/>
      <c r="AFD44" s="6"/>
      <c r="AFE44" s="6"/>
      <c r="AFF44" s="6"/>
      <c r="AFG44" s="6"/>
      <c r="AFH44" s="6"/>
      <c r="AFI44" s="6"/>
      <c r="AFJ44" s="6"/>
      <c r="AFK44" s="6"/>
      <c r="AFL44" s="6"/>
      <c r="AFM44" s="6"/>
      <c r="AFN44" s="6"/>
      <c r="AFO44" s="6"/>
      <c r="AFP44" s="6"/>
      <c r="AFQ44" s="6"/>
      <c r="AFR44" s="6"/>
      <c r="AFS44" s="6"/>
      <c r="AFT44" s="6"/>
      <c r="AFU44" s="6"/>
      <c r="AFV44" s="6"/>
      <c r="AFW44" s="6"/>
      <c r="AFX44" s="6"/>
      <c r="AFY44" s="6"/>
      <c r="AFZ44" s="6"/>
      <c r="AGA44" s="6"/>
      <c r="AGB44" s="6"/>
      <c r="AGC44" s="6"/>
      <c r="AGD44" s="6"/>
      <c r="AGE44" s="6"/>
      <c r="AGF44" s="6"/>
      <c r="AGG44" s="6"/>
      <c r="AGH44" s="6"/>
      <c r="AGI44" s="6"/>
      <c r="AGJ44" s="6"/>
      <c r="AGK44" s="6"/>
      <c r="AGL44" s="6"/>
      <c r="AGM44" s="6"/>
      <c r="AGN44" s="6"/>
      <c r="AGO44" s="6"/>
      <c r="AGP44" s="6"/>
      <c r="AGQ44" s="6"/>
      <c r="AGR44" s="6"/>
      <c r="AGS44" s="6"/>
      <c r="AGT44" s="6"/>
      <c r="AGU44" s="6"/>
      <c r="AGV44" s="6"/>
      <c r="AGW44" s="6"/>
      <c r="AGX44" s="6"/>
      <c r="AGY44" s="6"/>
      <c r="AGZ44" s="6"/>
      <c r="AHA44" s="6"/>
      <c r="AHB44" s="6"/>
      <c r="AHC44" s="6"/>
      <c r="AHD44" s="6"/>
      <c r="AHE44" s="6"/>
      <c r="AHF44" s="6"/>
      <c r="AHG44" s="6"/>
      <c r="AHH44" s="6"/>
      <c r="AHI44" s="6"/>
      <c r="AHJ44" s="6"/>
      <c r="AHK44" s="6"/>
      <c r="AHL44" s="6"/>
      <c r="AHM44" s="6"/>
      <c r="AHN44" s="6"/>
      <c r="AHO44" s="6"/>
      <c r="AHP44" s="6"/>
      <c r="AHQ44" s="6"/>
      <c r="AHR44" s="6"/>
      <c r="AHS44" s="6"/>
      <c r="AHT44" s="6"/>
      <c r="AHU44" s="6"/>
      <c r="AHV44" s="6"/>
      <c r="AHW44" s="6"/>
      <c r="AHX44" s="6"/>
      <c r="AHY44" s="6"/>
      <c r="AHZ44" s="6"/>
      <c r="AIA44" s="6"/>
      <c r="AIB44" s="6"/>
      <c r="AIC44" s="6"/>
      <c r="AID44" s="6"/>
      <c r="AIE44" s="6"/>
      <c r="AIF44" s="6"/>
      <c r="AIG44" s="6"/>
      <c r="AIH44" s="6"/>
      <c r="AII44" s="6"/>
      <c r="AIJ44" s="6"/>
      <c r="AIK44" s="6"/>
      <c r="AIL44" s="6"/>
      <c r="AIM44" s="6"/>
      <c r="AIN44" s="6"/>
      <c r="AIO44" s="6"/>
      <c r="AIP44" s="6"/>
      <c r="AIQ44" s="6"/>
      <c r="AIR44" s="6"/>
      <c r="AIS44" s="6"/>
      <c r="AIT44" s="6"/>
      <c r="AIU44" s="6"/>
      <c r="AIV44" s="6"/>
      <c r="AIW44" s="6"/>
      <c r="AIX44" s="6"/>
      <c r="AIY44" s="6"/>
      <c r="AIZ44" s="6"/>
      <c r="AJA44" s="6"/>
      <c r="AJB44" s="6"/>
      <c r="AJC44" s="6"/>
      <c r="AJD44" s="6"/>
      <c r="AJE44" s="6"/>
      <c r="AJF44" s="6"/>
      <c r="AJG44" s="6"/>
      <c r="AJH44" s="6"/>
      <c r="AJI44" s="6"/>
      <c r="AJJ44" s="6"/>
      <c r="AJK44" s="6"/>
      <c r="AJL44" s="6"/>
      <c r="AJM44" s="6"/>
      <c r="AJN44" s="6"/>
      <c r="AJO44" s="6"/>
      <c r="AJP44" s="6"/>
      <c r="AJQ44" s="6"/>
      <c r="AJR44" s="6"/>
      <c r="AJS44" s="6"/>
      <c r="AJT44" s="6"/>
      <c r="AJU44" s="6"/>
      <c r="AJV44" s="6"/>
      <c r="AJW44" s="6"/>
      <c r="AJX44" s="6"/>
      <c r="AJY44" s="6"/>
      <c r="AJZ44" s="6"/>
      <c r="AKA44" s="6"/>
      <c r="AKB44" s="6"/>
      <c r="AKC44" s="6"/>
      <c r="AKD44" s="6"/>
      <c r="AKE44" s="6"/>
      <c r="AKF44" s="6"/>
      <c r="AKG44" s="6"/>
      <c r="AKH44" s="6"/>
      <c r="AKI44" s="6"/>
      <c r="AKJ44" s="6"/>
      <c r="AKK44" s="6"/>
      <c r="AKL44" s="6"/>
      <c r="AKM44" s="6"/>
      <c r="AKN44" s="6"/>
      <c r="AKO44" s="6"/>
      <c r="AKP44" s="6"/>
      <c r="AKQ44" s="6"/>
      <c r="AKR44" s="6"/>
      <c r="AKS44" s="6"/>
      <c r="AKT44" s="6"/>
      <c r="AKU44" s="6"/>
      <c r="AKV44" s="6"/>
      <c r="AKW44" s="6"/>
      <c r="AKX44" s="6"/>
      <c r="AKY44" s="6"/>
      <c r="AKZ44" s="6"/>
      <c r="ALA44" s="6"/>
      <c r="ALB44" s="6"/>
      <c r="ALC44" s="6"/>
      <c r="ALD44" s="6"/>
      <c r="ALE44" s="6"/>
      <c r="ALF44" s="6"/>
      <c r="ALG44" s="6"/>
      <c r="ALH44" s="6"/>
      <c r="ALI44" s="6"/>
      <c r="ALJ44" s="6"/>
      <c r="ALK44" s="6"/>
      <c r="ALL44" s="6"/>
      <c r="ALM44" s="6"/>
      <c r="ALN44" s="6"/>
      <c r="ALO44" s="6"/>
      <c r="ALP44" s="6"/>
      <c r="ALQ44" s="6"/>
      <c r="ALR44" s="6"/>
      <c r="ALS44" s="6"/>
      <c r="ALT44" s="6"/>
      <c r="ALU44" s="6"/>
      <c r="ALV44" s="6"/>
      <c r="ALW44" s="6"/>
      <c r="ALX44" s="6"/>
      <c r="ALY44" s="6"/>
      <c r="ALZ44" s="6"/>
      <c r="AMA44" s="6"/>
      <c r="AMB44" s="6"/>
      <c r="AMC44" s="6"/>
      <c r="AMD44" s="6"/>
      <c r="AME44" s="6"/>
      <c r="AMF44" s="6"/>
      <c r="AMG44" s="6"/>
      <c r="AMH44" s="6"/>
      <c r="AMI44" s="6"/>
      <c r="AMJ44" s="6"/>
      <c r="AMK44" s="6"/>
      <c r="AML44" s="6"/>
      <c r="AMM44" s="6"/>
      <c r="AMN44" s="6"/>
      <c r="AMO44" s="6"/>
      <c r="AMP44" s="6"/>
      <c r="AMQ44" s="6"/>
      <c r="AMR44" s="6"/>
      <c r="AMS44" s="6"/>
      <c r="AMT44" s="6"/>
      <c r="AMU44" s="6"/>
      <c r="AMV44" s="6"/>
      <c r="AMW44" s="6"/>
      <c r="AMX44" s="6"/>
      <c r="AMY44" s="6"/>
      <c r="AMZ44" s="6"/>
      <c r="ANA44" s="6"/>
      <c r="ANB44" s="6"/>
      <c r="ANC44" s="6"/>
      <c r="AND44" s="6"/>
      <c r="ANE44" s="6"/>
      <c r="ANF44" s="6"/>
      <c r="ANG44" s="6"/>
      <c r="ANH44" s="6"/>
      <c r="ANI44" s="6"/>
      <c r="ANJ44" s="6"/>
      <c r="ANK44" s="6"/>
      <c r="ANL44" s="6"/>
      <c r="ANM44" s="6"/>
      <c r="ANN44" s="6"/>
      <c r="ANO44" s="6"/>
      <c r="ANP44" s="6"/>
      <c r="ANQ44" s="6"/>
      <c r="ANR44" s="6"/>
      <c r="ANS44" s="6"/>
      <c r="ANT44" s="6"/>
      <c r="ANU44" s="6"/>
      <c r="ANV44" s="6"/>
      <c r="ANW44" s="6"/>
      <c r="ANX44" s="6"/>
      <c r="ANY44" s="6"/>
      <c r="ANZ44" s="6"/>
      <c r="AOA44" s="6"/>
      <c r="AOB44" s="6"/>
      <c r="AOC44" s="6"/>
      <c r="AOD44" s="6"/>
      <c r="AOE44" s="6"/>
      <c r="AOF44" s="6"/>
      <c r="AOG44" s="6"/>
      <c r="AOH44" s="6"/>
      <c r="AOI44" s="6"/>
      <c r="AOJ44" s="6"/>
      <c r="AOK44" s="6"/>
      <c r="AOL44" s="6"/>
      <c r="AOM44" s="6"/>
      <c r="AON44" s="6"/>
      <c r="AOO44" s="6"/>
      <c r="AOP44" s="6"/>
      <c r="AOQ44" s="6"/>
      <c r="AOR44" s="6"/>
      <c r="AOS44" s="6"/>
      <c r="AOT44" s="6"/>
      <c r="AOU44" s="6"/>
      <c r="AOV44" s="6"/>
      <c r="AOW44" s="6"/>
      <c r="AOX44" s="6"/>
      <c r="AOY44" s="6"/>
      <c r="AOZ44" s="6"/>
      <c r="APA44" s="6"/>
      <c r="APB44" s="6"/>
      <c r="APC44" s="6"/>
      <c r="APD44" s="6"/>
      <c r="APE44" s="6"/>
      <c r="APF44" s="6"/>
      <c r="APG44" s="6"/>
      <c r="APH44" s="6"/>
      <c r="API44" s="6"/>
      <c r="APJ44" s="6"/>
      <c r="APK44" s="6"/>
      <c r="APL44" s="6"/>
      <c r="APM44" s="6"/>
      <c r="APN44" s="6"/>
      <c r="APO44" s="6"/>
      <c r="APP44" s="6"/>
      <c r="APQ44" s="6"/>
      <c r="APR44" s="6"/>
      <c r="APS44" s="6"/>
      <c r="APT44" s="6"/>
      <c r="APU44" s="6"/>
      <c r="APV44" s="6"/>
      <c r="APW44" s="6"/>
      <c r="APX44" s="6"/>
      <c r="APY44" s="6"/>
      <c r="APZ44" s="6"/>
      <c r="AQA44" s="6"/>
      <c r="AQB44" s="6"/>
      <c r="AQC44" s="6"/>
      <c r="AQD44" s="6"/>
      <c r="AQE44" s="6"/>
      <c r="AQF44" s="6"/>
      <c r="AQG44" s="6"/>
      <c r="AQH44" s="6"/>
      <c r="AQI44" s="6"/>
      <c r="AQJ44" s="6"/>
      <c r="AQK44" s="6"/>
      <c r="AQL44" s="6"/>
      <c r="AQM44" s="6"/>
      <c r="AQN44" s="6"/>
      <c r="AQO44" s="6"/>
      <c r="AQP44" s="6"/>
      <c r="AQQ44" s="6"/>
      <c r="AQR44" s="6"/>
      <c r="AQS44" s="6"/>
      <c r="AQT44" s="6"/>
      <c r="AQU44" s="6"/>
      <c r="AQV44" s="6"/>
      <c r="AQW44" s="6"/>
      <c r="AQX44" s="6"/>
      <c r="AQY44" s="6"/>
      <c r="AQZ44" s="6"/>
      <c r="ARA44" s="6"/>
      <c r="ARB44" s="6"/>
      <c r="ARC44" s="6"/>
      <c r="ARD44" s="6"/>
      <c r="ARE44" s="6"/>
      <c r="ARF44" s="6"/>
      <c r="ARG44" s="6"/>
      <c r="ARH44" s="6"/>
      <c r="ARI44" s="6"/>
      <c r="ARJ44" s="6"/>
      <c r="ARK44" s="6"/>
      <c r="ARL44" s="6"/>
      <c r="ARM44" s="6"/>
      <c r="ARN44" s="6"/>
      <c r="ARO44" s="6"/>
      <c r="ARP44" s="6"/>
      <c r="ARQ44" s="6"/>
      <c r="ARR44" s="6"/>
      <c r="ARS44" s="6"/>
      <c r="ART44" s="6"/>
      <c r="ARU44" s="6"/>
      <c r="ARV44" s="6"/>
      <c r="ARW44" s="6"/>
      <c r="ARX44" s="6"/>
      <c r="ARY44" s="6"/>
      <c r="ARZ44" s="6"/>
      <c r="ASA44" s="6"/>
      <c r="ASB44" s="6"/>
      <c r="ASC44" s="6"/>
      <c r="ASD44" s="6"/>
      <c r="ASE44" s="6"/>
      <c r="ASF44" s="6"/>
      <c r="ASG44" s="6"/>
      <c r="ASH44" s="6"/>
      <c r="ASI44" s="6"/>
      <c r="ASJ44" s="6"/>
      <c r="ASK44" s="6"/>
      <c r="ASL44" s="6"/>
      <c r="ASM44" s="6"/>
      <c r="ASN44" s="6"/>
      <c r="ASO44" s="6"/>
      <c r="ASP44" s="6"/>
      <c r="ASQ44" s="6"/>
      <c r="ASR44" s="6"/>
      <c r="ASS44" s="6"/>
      <c r="AST44" s="6"/>
      <c r="ASU44" s="6"/>
      <c r="ASV44" s="6"/>
      <c r="ASW44" s="6"/>
      <c r="ASX44" s="6"/>
      <c r="ASY44" s="6"/>
      <c r="ASZ44" s="6"/>
      <c r="ATA44" s="6"/>
      <c r="ATB44" s="6"/>
      <c r="ATC44" s="6"/>
      <c r="ATD44" s="6"/>
      <c r="ATE44" s="6"/>
      <c r="ATF44" s="6"/>
      <c r="ATG44" s="6"/>
      <c r="ATH44" s="6"/>
      <c r="ATI44" s="6"/>
      <c r="ATJ44" s="6"/>
      <c r="ATK44" s="6"/>
      <c r="ATL44" s="6"/>
      <c r="ATM44" s="6"/>
      <c r="ATN44" s="6"/>
      <c r="ATO44" s="6"/>
      <c r="ATP44" s="6"/>
      <c r="ATQ44" s="6"/>
      <c r="ATR44" s="6"/>
      <c r="ATS44" s="6"/>
      <c r="ATT44" s="6"/>
      <c r="ATU44" s="6"/>
      <c r="ATV44" s="6"/>
      <c r="ATW44" s="6"/>
      <c r="ATX44" s="6"/>
      <c r="ATY44" s="6"/>
      <c r="ATZ44" s="6"/>
      <c r="AUA44" s="6"/>
      <c r="AUB44" s="6"/>
      <c r="AUC44" s="6"/>
      <c r="AUD44" s="6"/>
      <c r="AUE44" s="6"/>
      <c r="AUF44" s="6"/>
      <c r="AUG44" s="6"/>
      <c r="AUH44" s="6"/>
      <c r="AUI44" s="6"/>
      <c r="AUJ44" s="6"/>
      <c r="AUK44" s="6"/>
      <c r="AUL44" s="6"/>
      <c r="AUM44" s="6"/>
      <c r="AUN44" s="6"/>
      <c r="AUO44" s="6"/>
      <c r="AUP44" s="6"/>
      <c r="AUQ44" s="6"/>
      <c r="AUR44" s="6"/>
      <c r="AUS44" s="6"/>
      <c r="AUT44" s="6"/>
      <c r="AUU44" s="6"/>
      <c r="AUV44" s="6"/>
      <c r="AUW44" s="6"/>
      <c r="AUX44" s="6"/>
      <c r="AUY44" s="6"/>
      <c r="AUZ44" s="6"/>
      <c r="AVA44" s="6"/>
      <c r="AVB44" s="6"/>
      <c r="AVC44" s="6"/>
      <c r="AVD44" s="6"/>
      <c r="AVE44" s="6"/>
      <c r="AVF44" s="6"/>
      <c r="AVG44" s="6"/>
      <c r="AVH44" s="6"/>
      <c r="AVI44" s="6"/>
      <c r="AVJ44" s="6"/>
      <c r="AVK44" s="6"/>
      <c r="AVL44" s="6"/>
      <c r="AVM44" s="6"/>
      <c r="AVN44" s="6"/>
      <c r="AVO44" s="6"/>
      <c r="AVP44" s="6"/>
      <c r="AVQ44" s="6"/>
      <c r="AVR44" s="6"/>
      <c r="AVS44" s="6"/>
      <c r="AVT44" s="6"/>
      <c r="AVU44" s="6"/>
      <c r="AVV44" s="6"/>
      <c r="AVW44" s="6"/>
      <c r="AVX44" s="6"/>
      <c r="AVY44" s="6"/>
      <c r="AVZ44" s="6"/>
      <c r="AWA44" s="6"/>
      <c r="AWB44" s="6"/>
      <c r="AWC44" s="6"/>
      <c r="AWD44" s="6"/>
      <c r="AWE44" s="6"/>
      <c r="AWF44" s="6"/>
      <c r="AWG44" s="6"/>
      <c r="AWH44" s="6"/>
      <c r="AWI44" s="6"/>
      <c r="AWJ44" s="6"/>
      <c r="AWK44" s="6"/>
      <c r="AWL44" s="6"/>
      <c r="AWM44" s="6"/>
      <c r="AWN44" s="6"/>
      <c r="AWO44" s="6"/>
      <c r="AWP44" s="6"/>
      <c r="AWQ44" s="6"/>
      <c r="AWR44" s="6"/>
      <c r="AWS44" s="6"/>
      <c r="AWT44" s="6"/>
      <c r="AWU44" s="6"/>
      <c r="AWV44" s="6"/>
      <c r="AWW44" s="6"/>
      <c r="AWX44" s="6"/>
      <c r="AWY44" s="6"/>
      <c r="AWZ44" s="6"/>
      <c r="AXA44" s="6"/>
      <c r="AXB44" s="6"/>
      <c r="AXC44" s="6"/>
      <c r="AXD44" s="6"/>
    </row>
    <row r="45" spans="1:1304" s="9" customFormat="1" ht="12.6" customHeight="1" x14ac:dyDescent="0.2">
      <c r="A45" s="138" t="e">
        <f>A42+1</f>
        <v>#REF!</v>
      </c>
      <c r="B45" s="149" t="s">
        <v>126</v>
      </c>
      <c r="C45" s="171" t="s">
        <v>110</v>
      </c>
      <c r="D45" s="151">
        <v>8712038000854</v>
      </c>
      <c r="E45" s="4" t="s">
        <v>34</v>
      </c>
      <c r="F45" s="11" t="s">
        <v>15</v>
      </c>
      <c r="G45" s="21">
        <v>290</v>
      </c>
      <c r="H45" s="21">
        <v>90</v>
      </c>
      <c r="I45" s="21">
        <v>60</v>
      </c>
      <c r="J45" s="21">
        <v>810</v>
      </c>
      <c r="K45" s="182">
        <v>2.19</v>
      </c>
      <c r="L45" s="83"/>
      <c r="M45" s="109">
        <v>8712038000793</v>
      </c>
      <c r="N45" s="78" t="s">
        <v>38</v>
      </c>
      <c r="O45" s="5" t="s">
        <v>22</v>
      </c>
      <c r="P45" s="141">
        <v>295</v>
      </c>
      <c r="Q45" s="21">
        <v>380</v>
      </c>
      <c r="R45" s="21">
        <v>175</v>
      </c>
      <c r="S45" s="21">
        <v>9920</v>
      </c>
      <c r="T45" s="83"/>
      <c r="U45" s="64">
        <v>12</v>
      </c>
      <c r="V45" s="14">
        <v>6</v>
      </c>
      <c r="W45" s="14">
        <v>72</v>
      </c>
      <c r="X45" s="53">
        <f t="shared" si="4"/>
        <v>864</v>
      </c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  <c r="QP45" s="6"/>
      <c r="QQ45" s="6"/>
      <c r="QR45" s="6"/>
      <c r="QS45" s="6"/>
      <c r="QT45" s="6"/>
      <c r="QU45" s="6"/>
      <c r="QV45" s="6"/>
      <c r="QW45" s="6"/>
      <c r="QX45" s="6"/>
      <c r="QY45" s="6"/>
      <c r="QZ45" s="6"/>
      <c r="RA45" s="6"/>
      <c r="RB45" s="6"/>
      <c r="RC45" s="6"/>
      <c r="RD45" s="6"/>
      <c r="RE45" s="6"/>
      <c r="RF45" s="6"/>
      <c r="RG45" s="6"/>
      <c r="RH45" s="6"/>
      <c r="RI45" s="6"/>
      <c r="RJ45" s="6"/>
      <c r="RK45" s="6"/>
      <c r="RL45" s="6"/>
      <c r="RM45" s="6"/>
      <c r="RN45" s="6"/>
      <c r="RO45" s="6"/>
      <c r="RP45" s="6"/>
      <c r="RQ45" s="6"/>
      <c r="RR45" s="6"/>
      <c r="RS45" s="6"/>
      <c r="RT45" s="6"/>
      <c r="RU45" s="6"/>
      <c r="RV45" s="6"/>
      <c r="RW45" s="6"/>
      <c r="RX45" s="6"/>
      <c r="RY45" s="6"/>
      <c r="RZ45" s="6"/>
      <c r="SA45" s="6"/>
      <c r="SB45" s="6"/>
      <c r="SC45" s="6"/>
      <c r="SD45" s="6"/>
      <c r="SE45" s="6"/>
      <c r="SF45" s="6"/>
      <c r="SG45" s="6"/>
      <c r="SH45" s="6"/>
      <c r="SI45" s="6"/>
      <c r="SJ45" s="6"/>
      <c r="SK45" s="6"/>
      <c r="SL45" s="6"/>
      <c r="SM45" s="6"/>
      <c r="SN45" s="6"/>
      <c r="SO45" s="6"/>
      <c r="SP45" s="6"/>
      <c r="SQ45" s="6"/>
      <c r="SR45" s="6"/>
      <c r="SS45" s="6"/>
      <c r="ST45" s="6"/>
      <c r="SU45" s="6"/>
      <c r="SV45" s="6"/>
      <c r="SW45" s="6"/>
      <c r="SX45" s="6"/>
      <c r="SY45" s="6"/>
      <c r="SZ45" s="6"/>
      <c r="TA45" s="6"/>
      <c r="TB45" s="6"/>
      <c r="TC45" s="6"/>
      <c r="TD45" s="6"/>
      <c r="TE45" s="6"/>
      <c r="TF45" s="6"/>
      <c r="TG45" s="6"/>
      <c r="TH45" s="6"/>
      <c r="TI45" s="6"/>
      <c r="TJ45" s="6"/>
      <c r="TK45" s="6"/>
      <c r="TL45" s="6"/>
      <c r="TM45" s="6"/>
      <c r="TN45" s="6"/>
      <c r="TO45" s="6"/>
      <c r="TP45" s="6"/>
      <c r="TQ45" s="6"/>
      <c r="TR45" s="6"/>
      <c r="TS45" s="6"/>
      <c r="TT45" s="6"/>
      <c r="TU45" s="6"/>
      <c r="TV45" s="6"/>
      <c r="TW45" s="6"/>
      <c r="TX45" s="6"/>
      <c r="TY45" s="6"/>
      <c r="TZ45" s="6"/>
      <c r="UA45" s="6"/>
      <c r="UB45" s="6"/>
      <c r="UC45" s="6"/>
      <c r="UD45" s="6"/>
      <c r="UE45" s="6"/>
      <c r="UF45" s="6"/>
      <c r="UG45" s="6"/>
      <c r="UH45" s="6"/>
      <c r="UI45" s="6"/>
      <c r="UJ45" s="6"/>
      <c r="UK45" s="6"/>
      <c r="UL45" s="6"/>
      <c r="UM45" s="6"/>
      <c r="UN45" s="6"/>
      <c r="UO45" s="6"/>
      <c r="UP45" s="6"/>
      <c r="UQ45" s="6"/>
      <c r="UR45" s="6"/>
      <c r="US45" s="6"/>
      <c r="UT45" s="6"/>
      <c r="UU45" s="6"/>
      <c r="UV45" s="6"/>
      <c r="UW45" s="6"/>
      <c r="UX45" s="6"/>
      <c r="UY45" s="6"/>
      <c r="UZ45" s="6"/>
      <c r="VA45" s="6"/>
      <c r="VB45" s="6"/>
      <c r="VC45" s="6"/>
      <c r="VD45" s="6"/>
      <c r="VE45" s="6"/>
      <c r="VF45" s="6"/>
      <c r="VG45" s="6"/>
      <c r="VH45" s="6"/>
      <c r="VI45" s="6"/>
      <c r="VJ45" s="6"/>
      <c r="VK45" s="6"/>
      <c r="VL45" s="6"/>
      <c r="VM45" s="6"/>
      <c r="VN45" s="6"/>
      <c r="VO45" s="6"/>
      <c r="VP45" s="6"/>
      <c r="VQ45" s="6"/>
      <c r="VR45" s="6"/>
      <c r="VS45" s="6"/>
      <c r="VT45" s="6"/>
      <c r="VU45" s="6"/>
      <c r="VV45" s="6"/>
      <c r="VW45" s="6"/>
      <c r="VX45" s="6"/>
      <c r="VY45" s="6"/>
      <c r="VZ45" s="6"/>
      <c r="WA45" s="6"/>
      <c r="WB45" s="6"/>
      <c r="WC45" s="6"/>
      <c r="WD45" s="6"/>
      <c r="WE45" s="6"/>
      <c r="WF45" s="6"/>
      <c r="WG45" s="6"/>
      <c r="WH45" s="6"/>
      <c r="WI45" s="6"/>
      <c r="WJ45" s="6"/>
      <c r="WK45" s="6"/>
      <c r="WL45" s="6"/>
      <c r="WM45" s="6"/>
      <c r="WN45" s="6"/>
      <c r="WO45" s="6"/>
      <c r="WP45" s="6"/>
      <c r="WQ45" s="6"/>
      <c r="WR45" s="6"/>
      <c r="WS45" s="6"/>
      <c r="WT45" s="6"/>
      <c r="WU45" s="6"/>
      <c r="WV45" s="6"/>
      <c r="WW45" s="6"/>
      <c r="WX45" s="6"/>
      <c r="WY45" s="6"/>
      <c r="WZ45" s="6"/>
      <c r="XA45" s="6"/>
      <c r="XB45" s="6"/>
      <c r="XC45" s="6"/>
      <c r="XD45" s="6"/>
      <c r="XE45" s="6"/>
      <c r="XF45" s="6"/>
      <c r="XG45" s="6"/>
      <c r="XH45" s="6"/>
      <c r="XI45" s="6"/>
      <c r="XJ45" s="6"/>
      <c r="XK45" s="6"/>
      <c r="XL45" s="6"/>
      <c r="XM45" s="6"/>
      <c r="XN45" s="6"/>
      <c r="XO45" s="6"/>
      <c r="XP45" s="6"/>
      <c r="XQ45" s="6"/>
      <c r="XR45" s="6"/>
      <c r="XS45" s="6"/>
      <c r="XT45" s="6"/>
      <c r="XU45" s="6"/>
      <c r="XV45" s="6"/>
      <c r="XW45" s="6"/>
      <c r="XX45" s="6"/>
      <c r="XY45" s="6"/>
      <c r="XZ45" s="6"/>
      <c r="YA45" s="6"/>
      <c r="YB45" s="6"/>
      <c r="YC45" s="6"/>
      <c r="YD45" s="6"/>
      <c r="YE45" s="6"/>
      <c r="YF45" s="6"/>
      <c r="YG45" s="6"/>
      <c r="YH45" s="6"/>
      <c r="YI45" s="6"/>
      <c r="YJ45" s="6"/>
      <c r="YK45" s="6"/>
      <c r="YL45" s="6"/>
      <c r="YM45" s="6"/>
      <c r="YN45" s="6"/>
      <c r="YO45" s="6"/>
      <c r="YP45" s="6"/>
      <c r="YQ45" s="6"/>
      <c r="YR45" s="6"/>
      <c r="YS45" s="6"/>
      <c r="YT45" s="6"/>
      <c r="YU45" s="6"/>
      <c r="YV45" s="6"/>
      <c r="YW45" s="6"/>
      <c r="YX45" s="6"/>
      <c r="YY45" s="6"/>
      <c r="YZ45" s="6"/>
      <c r="ZA45" s="6"/>
      <c r="ZB45" s="6"/>
      <c r="ZC45" s="6"/>
      <c r="ZD45" s="6"/>
      <c r="ZE45" s="6"/>
      <c r="ZF45" s="6"/>
      <c r="ZG45" s="6"/>
      <c r="ZH45" s="6"/>
      <c r="ZI45" s="6"/>
      <c r="ZJ45" s="6"/>
      <c r="ZK45" s="6"/>
      <c r="ZL45" s="6"/>
      <c r="ZM45" s="6"/>
      <c r="ZN45" s="6"/>
      <c r="ZO45" s="6"/>
      <c r="ZP45" s="6"/>
      <c r="ZQ45" s="6"/>
      <c r="ZR45" s="6"/>
      <c r="ZS45" s="6"/>
      <c r="ZT45" s="6"/>
      <c r="ZU45" s="6"/>
      <c r="ZV45" s="6"/>
      <c r="ZW45" s="6"/>
      <c r="ZX45" s="6"/>
      <c r="ZY45" s="6"/>
      <c r="ZZ45" s="6"/>
      <c r="AAA45" s="6"/>
      <c r="AAB45" s="6"/>
      <c r="AAC45" s="6"/>
      <c r="AAD45" s="6"/>
      <c r="AAE45" s="6"/>
      <c r="AAF45" s="6"/>
      <c r="AAG45" s="6"/>
      <c r="AAH45" s="6"/>
      <c r="AAI45" s="6"/>
      <c r="AAJ45" s="6"/>
      <c r="AAK45" s="6"/>
      <c r="AAL45" s="6"/>
      <c r="AAM45" s="6"/>
      <c r="AAN45" s="6"/>
      <c r="AAO45" s="6"/>
      <c r="AAP45" s="6"/>
      <c r="AAQ45" s="6"/>
      <c r="AAR45" s="6"/>
      <c r="AAS45" s="6"/>
      <c r="AAT45" s="6"/>
      <c r="AAU45" s="6"/>
      <c r="AAV45" s="6"/>
      <c r="AAW45" s="6"/>
      <c r="AAX45" s="6"/>
      <c r="AAY45" s="6"/>
      <c r="AAZ45" s="6"/>
      <c r="ABA45" s="6"/>
      <c r="ABB45" s="6"/>
      <c r="ABC45" s="6"/>
      <c r="ABD45" s="6"/>
      <c r="ABE45" s="6"/>
      <c r="ABF45" s="6"/>
      <c r="ABG45" s="6"/>
      <c r="ABH45" s="6"/>
      <c r="ABI45" s="6"/>
      <c r="ABJ45" s="6"/>
      <c r="ABK45" s="6"/>
      <c r="ABL45" s="6"/>
      <c r="ABM45" s="6"/>
      <c r="ABN45" s="6"/>
      <c r="ABO45" s="6"/>
      <c r="ABP45" s="6"/>
      <c r="ABQ45" s="6"/>
      <c r="ABR45" s="6"/>
      <c r="ABS45" s="6"/>
      <c r="ABT45" s="6"/>
      <c r="ABU45" s="6"/>
      <c r="ABV45" s="6"/>
      <c r="ABW45" s="6"/>
      <c r="ABX45" s="6"/>
      <c r="ABY45" s="6"/>
      <c r="ABZ45" s="6"/>
      <c r="ACA45" s="6"/>
      <c r="ACB45" s="6"/>
      <c r="ACC45" s="6"/>
      <c r="ACD45" s="6"/>
      <c r="ACE45" s="6"/>
      <c r="ACF45" s="6"/>
      <c r="ACG45" s="6"/>
      <c r="ACH45" s="6"/>
      <c r="ACI45" s="6"/>
      <c r="ACJ45" s="6"/>
      <c r="ACK45" s="6"/>
      <c r="ACL45" s="6"/>
      <c r="ACM45" s="6"/>
      <c r="ACN45" s="6"/>
      <c r="ACO45" s="6"/>
      <c r="ACP45" s="6"/>
      <c r="ACQ45" s="6"/>
      <c r="ACR45" s="6"/>
      <c r="ACS45" s="6"/>
      <c r="ACT45" s="6"/>
      <c r="ACU45" s="6"/>
      <c r="ACV45" s="6"/>
      <c r="ACW45" s="6"/>
      <c r="ACX45" s="6"/>
      <c r="ACY45" s="6"/>
      <c r="ACZ45" s="6"/>
      <c r="ADA45" s="6"/>
      <c r="ADB45" s="6"/>
      <c r="ADC45" s="6"/>
      <c r="ADD45" s="6"/>
      <c r="ADE45" s="6"/>
      <c r="ADF45" s="6"/>
      <c r="ADG45" s="6"/>
      <c r="ADH45" s="6"/>
      <c r="ADI45" s="6"/>
      <c r="ADJ45" s="6"/>
      <c r="ADK45" s="6"/>
      <c r="ADL45" s="6"/>
      <c r="ADM45" s="6"/>
      <c r="ADN45" s="6"/>
      <c r="ADO45" s="6"/>
      <c r="ADP45" s="6"/>
      <c r="ADQ45" s="6"/>
      <c r="ADR45" s="6"/>
      <c r="ADS45" s="6"/>
      <c r="ADT45" s="6"/>
      <c r="ADU45" s="6"/>
      <c r="ADV45" s="6"/>
      <c r="ADW45" s="6"/>
      <c r="ADX45" s="6"/>
      <c r="ADY45" s="6"/>
      <c r="ADZ45" s="6"/>
      <c r="AEA45" s="6"/>
      <c r="AEB45" s="6"/>
      <c r="AEC45" s="6"/>
      <c r="AED45" s="6"/>
      <c r="AEE45" s="6"/>
      <c r="AEF45" s="6"/>
      <c r="AEG45" s="6"/>
      <c r="AEH45" s="6"/>
      <c r="AEI45" s="6"/>
      <c r="AEJ45" s="6"/>
      <c r="AEK45" s="6"/>
      <c r="AEL45" s="6"/>
      <c r="AEM45" s="6"/>
      <c r="AEN45" s="6"/>
      <c r="AEO45" s="6"/>
      <c r="AEP45" s="6"/>
      <c r="AEQ45" s="6"/>
      <c r="AER45" s="6"/>
      <c r="AES45" s="6"/>
      <c r="AET45" s="6"/>
      <c r="AEU45" s="6"/>
      <c r="AEV45" s="6"/>
      <c r="AEW45" s="6"/>
      <c r="AEX45" s="6"/>
      <c r="AEY45" s="6"/>
      <c r="AEZ45" s="6"/>
      <c r="AFA45" s="6"/>
      <c r="AFB45" s="6"/>
      <c r="AFC45" s="6"/>
      <c r="AFD45" s="6"/>
      <c r="AFE45" s="6"/>
      <c r="AFF45" s="6"/>
      <c r="AFG45" s="6"/>
      <c r="AFH45" s="6"/>
      <c r="AFI45" s="6"/>
      <c r="AFJ45" s="6"/>
      <c r="AFK45" s="6"/>
      <c r="AFL45" s="6"/>
      <c r="AFM45" s="6"/>
      <c r="AFN45" s="6"/>
      <c r="AFO45" s="6"/>
      <c r="AFP45" s="6"/>
      <c r="AFQ45" s="6"/>
      <c r="AFR45" s="6"/>
      <c r="AFS45" s="6"/>
      <c r="AFT45" s="6"/>
      <c r="AFU45" s="6"/>
      <c r="AFV45" s="6"/>
      <c r="AFW45" s="6"/>
      <c r="AFX45" s="6"/>
      <c r="AFY45" s="6"/>
      <c r="AFZ45" s="6"/>
      <c r="AGA45" s="6"/>
      <c r="AGB45" s="6"/>
      <c r="AGC45" s="6"/>
      <c r="AGD45" s="6"/>
      <c r="AGE45" s="6"/>
      <c r="AGF45" s="6"/>
      <c r="AGG45" s="6"/>
      <c r="AGH45" s="6"/>
      <c r="AGI45" s="6"/>
      <c r="AGJ45" s="6"/>
      <c r="AGK45" s="6"/>
      <c r="AGL45" s="6"/>
      <c r="AGM45" s="6"/>
      <c r="AGN45" s="6"/>
      <c r="AGO45" s="6"/>
      <c r="AGP45" s="6"/>
      <c r="AGQ45" s="6"/>
      <c r="AGR45" s="6"/>
      <c r="AGS45" s="6"/>
      <c r="AGT45" s="6"/>
      <c r="AGU45" s="6"/>
      <c r="AGV45" s="6"/>
      <c r="AGW45" s="6"/>
      <c r="AGX45" s="6"/>
      <c r="AGY45" s="6"/>
      <c r="AGZ45" s="6"/>
      <c r="AHA45" s="6"/>
      <c r="AHB45" s="6"/>
      <c r="AHC45" s="6"/>
      <c r="AHD45" s="6"/>
      <c r="AHE45" s="6"/>
      <c r="AHF45" s="6"/>
      <c r="AHG45" s="6"/>
      <c r="AHH45" s="6"/>
      <c r="AHI45" s="6"/>
      <c r="AHJ45" s="6"/>
      <c r="AHK45" s="6"/>
      <c r="AHL45" s="6"/>
      <c r="AHM45" s="6"/>
      <c r="AHN45" s="6"/>
      <c r="AHO45" s="6"/>
      <c r="AHP45" s="6"/>
      <c r="AHQ45" s="6"/>
      <c r="AHR45" s="6"/>
      <c r="AHS45" s="6"/>
      <c r="AHT45" s="6"/>
      <c r="AHU45" s="6"/>
      <c r="AHV45" s="6"/>
      <c r="AHW45" s="6"/>
      <c r="AHX45" s="6"/>
      <c r="AHY45" s="6"/>
      <c r="AHZ45" s="6"/>
      <c r="AIA45" s="6"/>
      <c r="AIB45" s="6"/>
      <c r="AIC45" s="6"/>
      <c r="AID45" s="6"/>
      <c r="AIE45" s="6"/>
      <c r="AIF45" s="6"/>
      <c r="AIG45" s="6"/>
      <c r="AIH45" s="6"/>
      <c r="AII45" s="6"/>
      <c r="AIJ45" s="6"/>
      <c r="AIK45" s="6"/>
      <c r="AIL45" s="6"/>
      <c r="AIM45" s="6"/>
      <c r="AIN45" s="6"/>
      <c r="AIO45" s="6"/>
      <c r="AIP45" s="6"/>
      <c r="AIQ45" s="6"/>
      <c r="AIR45" s="6"/>
      <c r="AIS45" s="6"/>
      <c r="AIT45" s="6"/>
      <c r="AIU45" s="6"/>
      <c r="AIV45" s="6"/>
      <c r="AIW45" s="6"/>
      <c r="AIX45" s="6"/>
      <c r="AIY45" s="6"/>
      <c r="AIZ45" s="6"/>
      <c r="AJA45" s="6"/>
      <c r="AJB45" s="6"/>
      <c r="AJC45" s="6"/>
      <c r="AJD45" s="6"/>
      <c r="AJE45" s="6"/>
      <c r="AJF45" s="6"/>
      <c r="AJG45" s="6"/>
      <c r="AJH45" s="6"/>
      <c r="AJI45" s="6"/>
      <c r="AJJ45" s="6"/>
      <c r="AJK45" s="6"/>
      <c r="AJL45" s="6"/>
      <c r="AJM45" s="6"/>
      <c r="AJN45" s="6"/>
      <c r="AJO45" s="6"/>
      <c r="AJP45" s="6"/>
      <c r="AJQ45" s="6"/>
      <c r="AJR45" s="6"/>
      <c r="AJS45" s="6"/>
      <c r="AJT45" s="6"/>
      <c r="AJU45" s="6"/>
      <c r="AJV45" s="6"/>
      <c r="AJW45" s="6"/>
      <c r="AJX45" s="6"/>
      <c r="AJY45" s="6"/>
      <c r="AJZ45" s="6"/>
      <c r="AKA45" s="6"/>
      <c r="AKB45" s="6"/>
      <c r="AKC45" s="6"/>
      <c r="AKD45" s="6"/>
      <c r="AKE45" s="6"/>
      <c r="AKF45" s="6"/>
      <c r="AKG45" s="6"/>
      <c r="AKH45" s="6"/>
      <c r="AKI45" s="6"/>
      <c r="AKJ45" s="6"/>
      <c r="AKK45" s="6"/>
      <c r="AKL45" s="6"/>
      <c r="AKM45" s="6"/>
      <c r="AKN45" s="6"/>
      <c r="AKO45" s="6"/>
      <c r="AKP45" s="6"/>
      <c r="AKQ45" s="6"/>
      <c r="AKR45" s="6"/>
      <c r="AKS45" s="6"/>
      <c r="AKT45" s="6"/>
      <c r="AKU45" s="6"/>
      <c r="AKV45" s="6"/>
      <c r="AKW45" s="6"/>
      <c r="AKX45" s="6"/>
      <c r="AKY45" s="6"/>
      <c r="AKZ45" s="6"/>
      <c r="ALA45" s="6"/>
      <c r="ALB45" s="6"/>
      <c r="ALC45" s="6"/>
      <c r="ALD45" s="6"/>
      <c r="ALE45" s="6"/>
      <c r="ALF45" s="6"/>
      <c r="ALG45" s="6"/>
      <c r="ALH45" s="6"/>
      <c r="ALI45" s="6"/>
      <c r="ALJ45" s="6"/>
      <c r="ALK45" s="6"/>
      <c r="ALL45" s="6"/>
      <c r="ALM45" s="6"/>
      <c r="ALN45" s="6"/>
      <c r="ALO45" s="6"/>
      <c r="ALP45" s="6"/>
      <c r="ALQ45" s="6"/>
      <c r="ALR45" s="6"/>
      <c r="ALS45" s="6"/>
      <c r="ALT45" s="6"/>
      <c r="ALU45" s="6"/>
      <c r="ALV45" s="6"/>
      <c r="ALW45" s="6"/>
      <c r="ALX45" s="6"/>
      <c r="ALY45" s="6"/>
      <c r="ALZ45" s="6"/>
      <c r="AMA45" s="6"/>
      <c r="AMB45" s="6"/>
      <c r="AMC45" s="6"/>
      <c r="AMD45" s="6"/>
      <c r="AME45" s="6"/>
      <c r="AMF45" s="6"/>
      <c r="AMG45" s="6"/>
      <c r="AMH45" s="6"/>
      <c r="AMI45" s="6"/>
      <c r="AMJ45" s="6"/>
      <c r="AMK45" s="6"/>
      <c r="AML45" s="6"/>
      <c r="AMM45" s="6"/>
      <c r="AMN45" s="6"/>
      <c r="AMO45" s="6"/>
      <c r="AMP45" s="6"/>
      <c r="AMQ45" s="6"/>
      <c r="AMR45" s="6"/>
      <c r="AMS45" s="6"/>
      <c r="AMT45" s="6"/>
      <c r="AMU45" s="6"/>
      <c r="AMV45" s="6"/>
      <c r="AMW45" s="6"/>
      <c r="AMX45" s="6"/>
      <c r="AMY45" s="6"/>
      <c r="AMZ45" s="6"/>
      <c r="ANA45" s="6"/>
      <c r="ANB45" s="6"/>
      <c r="ANC45" s="6"/>
      <c r="AND45" s="6"/>
      <c r="ANE45" s="6"/>
      <c r="ANF45" s="6"/>
      <c r="ANG45" s="6"/>
      <c r="ANH45" s="6"/>
      <c r="ANI45" s="6"/>
      <c r="ANJ45" s="6"/>
      <c r="ANK45" s="6"/>
      <c r="ANL45" s="6"/>
      <c r="ANM45" s="6"/>
      <c r="ANN45" s="6"/>
      <c r="ANO45" s="6"/>
      <c r="ANP45" s="6"/>
      <c r="ANQ45" s="6"/>
      <c r="ANR45" s="6"/>
      <c r="ANS45" s="6"/>
      <c r="ANT45" s="6"/>
      <c r="ANU45" s="6"/>
      <c r="ANV45" s="6"/>
      <c r="ANW45" s="6"/>
      <c r="ANX45" s="6"/>
      <c r="ANY45" s="6"/>
      <c r="ANZ45" s="6"/>
      <c r="AOA45" s="6"/>
      <c r="AOB45" s="6"/>
      <c r="AOC45" s="6"/>
      <c r="AOD45" s="6"/>
      <c r="AOE45" s="6"/>
      <c r="AOF45" s="6"/>
      <c r="AOG45" s="6"/>
      <c r="AOH45" s="6"/>
      <c r="AOI45" s="6"/>
      <c r="AOJ45" s="6"/>
      <c r="AOK45" s="6"/>
      <c r="AOL45" s="6"/>
      <c r="AOM45" s="6"/>
      <c r="AON45" s="6"/>
      <c r="AOO45" s="6"/>
      <c r="AOP45" s="6"/>
      <c r="AOQ45" s="6"/>
      <c r="AOR45" s="6"/>
      <c r="AOS45" s="6"/>
      <c r="AOT45" s="6"/>
      <c r="AOU45" s="6"/>
      <c r="AOV45" s="6"/>
      <c r="AOW45" s="6"/>
      <c r="AOX45" s="6"/>
      <c r="AOY45" s="6"/>
      <c r="AOZ45" s="6"/>
      <c r="APA45" s="6"/>
      <c r="APB45" s="6"/>
      <c r="APC45" s="6"/>
      <c r="APD45" s="6"/>
      <c r="APE45" s="6"/>
      <c r="APF45" s="6"/>
      <c r="APG45" s="6"/>
      <c r="APH45" s="6"/>
      <c r="API45" s="6"/>
      <c r="APJ45" s="6"/>
      <c r="APK45" s="6"/>
      <c r="APL45" s="6"/>
      <c r="APM45" s="6"/>
      <c r="APN45" s="6"/>
      <c r="APO45" s="6"/>
      <c r="APP45" s="6"/>
      <c r="APQ45" s="6"/>
      <c r="APR45" s="6"/>
      <c r="APS45" s="6"/>
      <c r="APT45" s="6"/>
      <c r="APU45" s="6"/>
      <c r="APV45" s="6"/>
      <c r="APW45" s="6"/>
      <c r="APX45" s="6"/>
      <c r="APY45" s="6"/>
      <c r="APZ45" s="6"/>
      <c r="AQA45" s="6"/>
      <c r="AQB45" s="6"/>
      <c r="AQC45" s="6"/>
      <c r="AQD45" s="6"/>
      <c r="AQE45" s="6"/>
      <c r="AQF45" s="6"/>
      <c r="AQG45" s="6"/>
      <c r="AQH45" s="6"/>
      <c r="AQI45" s="6"/>
      <c r="AQJ45" s="6"/>
      <c r="AQK45" s="6"/>
      <c r="AQL45" s="6"/>
      <c r="AQM45" s="6"/>
      <c r="AQN45" s="6"/>
      <c r="AQO45" s="6"/>
      <c r="AQP45" s="6"/>
      <c r="AQQ45" s="6"/>
      <c r="AQR45" s="6"/>
      <c r="AQS45" s="6"/>
      <c r="AQT45" s="6"/>
      <c r="AQU45" s="6"/>
      <c r="AQV45" s="6"/>
      <c r="AQW45" s="6"/>
      <c r="AQX45" s="6"/>
      <c r="AQY45" s="6"/>
      <c r="AQZ45" s="6"/>
      <c r="ARA45" s="6"/>
      <c r="ARB45" s="6"/>
      <c r="ARC45" s="6"/>
      <c r="ARD45" s="6"/>
      <c r="ARE45" s="6"/>
      <c r="ARF45" s="6"/>
      <c r="ARG45" s="6"/>
      <c r="ARH45" s="6"/>
      <c r="ARI45" s="6"/>
      <c r="ARJ45" s="6"/>
      <c r="ARK45" s="6"/>
      <c r="ARL45" s="6"/>
      <c r="ARM45" s="6"/>
      <c r="ARN45" s="6"/>
      <c r="ARO45" s="6"/>
      <c r="ARP45" s="6"/>
      <c r="ARQ45" s="6"/>
      <c r="ARR45" s="6"/>
      <c r="ARS45" s="6"/>
      <c r="ART45" s="6"/>
      <c r="ARU45" s="6"/>
      <c r="ARV45" s="6"/>
      <c r="ARW45" s="6"/>
      <c r="ARX45" s="6"/>
      <c r="ARY45" s="6"/>
      <c r="ARZ45" s="6"/>
      <c r="ASA45" s="6"/>
      <c r="ASB45" s="6"/>
      <c r="ASC45" s="6"/>
      <c r="ASD45" s="6"/>
      <c r="ASE45" s="6"/>
      <c r="ASF45" s="6"/>
      <c r="ASG45" s="6"/>
      <c r="ASH45" s="6"/>
      <c r="ASI45" s="6"/>
      <c r="ASJ45" s="6"/>
      <c r="ASK45" s="6"/>
      <c r="ASL45" s="6"/>
      <c r="ASM45" s="6"/>
      <c r="ASN45" s="6"/>
      <c r="ASO45" s="6"/>
      <c r="ASP45" s="6"/>
      <c r="ASQ45" s="6"/>
      <c r="ASR45" s="6"/>
      <c r="ASS45" s="6"/>
      <c r="AST45" s="6"/>
      <c r="ASU45" s="6"/>
      <c r="ASV45" s="6"/>
      <c r="ASW45" s="6"/>
      <c r="ASX45" s="6"/>
      <c r="ASY45" s="6"/>
      <c r="ASZ45" s="6"/>
      <c r="ATA45" s="6"/>
      <c r="ATB45" s="6"/>
      <c r="ATC45" s="6"/>
      <c r="ATD45" s="6"/>
      <c r="ATE45" s="6"/>
      <c r="ATF45" s="6"/>
      <c r="ATG45" s="6"/>
      <c r="ATH45" s="6"/>
      <c r="ATI45" s="6"/>
      <c r="ATJ45" s="6"/>
      <c r="ATK45" s="6"/>
      <c r="ATL45" s="6"/>
      <c r="ATM45" s="6"/>
      <c r="ATN45" s="6"/>
      <c r="ATO45" s="6"/>
      <c r="ATP45" s="6"/>
      <c r="ATQ45" s="6"/>
      <c r="ATR45" s="6"/>
      <c r="ATS45" s="6"/>
      <c r="ATT45" s="6"/>
      <c r="ATU45" s="6"/>
      <c r="ATV45" s="6"/>
      <c r="ATW45" s="6"/>
      <c r="ATX45" s="6"/>
      <c r="ATY45" s="6"/>
      <c r="ATZ45" s="6"/>
      <c r="AUA45" s="6"/>
      <c r="AUB45" s="6"/>
      <c r="AUC45" s="6"/>
      <c r="AUD45" s="6"/>
      <c r="AUE45" s="6"/>
      <c r="AUF45" s="6"/>
      <c r="AUG45" s="6"/>
      <c r="AUH45" s="6"/>
      <c r="AUI45" s="6"/>
      <c r="AUJ45" s="6"/>
      <c r="AUK45" s="6"/>
      <c r="AUL45" s="6"/>
      <c r="AUM45" s="6"/>
      <c r="AUN45" s="6"/>
      <c r="AUO45" s="6"/>
      <c r="AUP45" s="6"/>
      <c r="AUQ45" s="6"/>
      <c r="AUR45" s="6"/>
      <c r="AUS45" s="6"/>
      <c r="AUT45" s="6"/>
      <c r="AUU45" s="6"/>
      <c r="AUV45" s="6"/>
      <c r="AUW45" s="6"/>
      <c r="AUX45" s="6"/>
      <c r="AUY45" s="6"/>
      <c r="AUZ45" s="6"/>
      <c r="AVA45" s="6"/>
      <c r="AVB45" s="6"/>
      <c r="AVC45" s="6"/>
      <c r="AVD45" s="6"/>
      <c r="AVE45" s="6"/>
      <c r="AVF45" s="6"/>
      <c r="AVG45" s="6"/>
      <c r="AVH45" s="6"/>
      <c r="AVI45" s="6"/>
      <c r="AVJ45" s="6"/>
      <c r="AVK45" s="6"/>
      <c r="AVL45" s="6"/>
      <c r="AVM45" s="6"/>
      <c r="AVN45" s="6"/>
      <c r="AVO45" s="6"/>
      <c r="AVP45" s="6"/>
      <c r="AVQ45" s="6"/>
      <c r="AVR45" s="6"/>
      <c r="AVS45" s="6"/>
      <c r="AVT45" s="6"/>
      <c r="AVU45" s="6"/>
      <c r="AVV45" s="6"/>
      <c r="AVW45" s="6"/>
      <c r="AVX45" s="6"/>
      <c r="AVY45" s="6"/>
      <c r="AVZ45" s="6"/>
      <c r="AWA45" s="6"/>
      <c r="AWB45" s="6"/>
      <c r="AWC45" s="6"/>
      <c r="AWD45" s="6"/>
      <c r="AWE45" s="6"/>
      <c r="AWF45" s="6"/>
      <c r="AWG45" s="6"/>
      <c r="AWH45" s="6"/>
      <c r="AWI45" s="6"/>
      <c r="AWJ45" s="6"/>
      <c r="AWK45" s="6"/>
      <c r="AWL45" s="6"/>
      <c r="AWM45" s="6"/>
      <c r="AWN45" s="6"/>
      <c r="AWO45" s="6"/>
      <c r="AWP45" s="6"/>
      <c r="AWQ45" s="6"/>
      <c r="AWR45" s="6"/>
      <c r="AWS45" s="6"/>
      <c r="AWT45" s="6"/>
      <c r="AWU45" s="6"/>
      <c r="AWV45" s="6"/>
      <c r="AWW45" s="6"/>
      <c r="AWX45" s="6"/>
      <c r="AWY45" s="6"/>
      <c r="AWZ45" s="6"/>
      <c r="AXA45" s="6"/>
      <c r="AXB45" s="6"/>
      <c r="AXC45" s="6"/>
      <c r="AXD45" s="6"/>
    </row>
    <row r="46" spans="1:1304" s="9" customFormat="1" x14ac:dyDescent="0.2">
      <c r="A46" s="51" t="e">
        <f>A45+1</f>
        <v>#REF!</v>
      </c>
      <c r="B46" s="149" t="s">
        <v>127</v>
      </c>
      <c r="C46" s="171" t="s">
        <v>110</v>
      </c>
      <c r="D46" s="151">
        <v>8712038000540</v>
      </c>
      <c r="E46" s="4" t="s">
        <v>67</v>
      </c>
      <c r="F46" s="11" t="s">
        <v>15</v>
      </c>
      <c r="G46" s="56">
        <v>290</v>
      </c>
      <c r="H46" s="56">
        <v>90</v>
      </c>
      <c r="I46" s="56">
        <v>60</v>
      </c>
      <c r="J46" s="56">
        <v>810</v>
      </c>
      <c r="K46" s="184">
        <v>2.19</v>
      </c>
      <c r="L46" s="82"/>
      <c r="M46" s="109">
        <v>8712038000557</v>
      </c>
      <c r="N46" s="78" t="s">
        <v>68</v>
      </c>
      <c r="O46" s="5" t="s">
        <v>22</v>
      </c>
      <c r="P46" s="141">
        <v>295</v>
      </c>
      <c r="Q46" s="21">
        <v>380</v>
      </c>
      <c r="R46" s="21">
        <v>175</v>
      </c>
      <c r="S46" s="21">
        <v>9920</v>
      </c>
      <c r="T46" s="82"/>
      <c r="U46" s="12">
        <v>12</v>
      </c>
      <c r="V46" s="13">
        <v>6</v>
      </c>
      <c r="W46" s="13">
        <v>72</v>
      </c>
      <c r="X46" s="57">
        <f t="shared" si="4"/>
        <v>864</v>
      </c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  <c r="QP46" s="6"/>
      <c r="QQ46" s="6"/>
      <c r="QR46" s="6"/>
      <c r="QS46" s="6"/>
      <c r="QT46" s="6"/>
      <c r="QU46" s="6"/>
      <c r="QV46" s="6"/>
      <c r="QW46" s="6"/>
      <c r="QX46" s="6"/>
      <c r="QY46" s="6"/>
      <c r="QZ46" s="6"/>
      <c r="RA46" s="6"/>
      <c r="RB46" s="6"/>
      <c r="RC46" s="6"/>
      <c r="RD46" s="6"/>
      <c r="RE46" s="6"/>
      <c r="RF46" s="6"/>
      <c r="RG46" s="6"/>
      <c r="RH46" s="6"/>
      <c r="RI46" s="6"/>
      <c r="RJ46" s="6"/>
      <c r="RK46" s="6"/>
      <c r="RL46" s="6"/>
      <c r="RM46" s="6"/>
      <c r="RN46" s="6"/>
      <c r="RO46" s="6"/>
      <c r="RP46" s="6"/>
      <c r="RQ46" s="6"/>
      <c r="RR46" s="6"/>
      <c r="RS46" s="6"/>
      <c r="RT46" s="6"/>
      <c r="RU46" s="6"/>
      <c r="RV46" s="6"/>
      <c r="RW46" s="6"/>
      <c r="RX46" s="6"/>
      <c r="RY46" s="6"/>
      <c r="RZ46" s="6"/>
      <c r="SA46" s="6"/>
      <c r="SB46" s="6"/>
      <c r="SC46" s="6"/>
      <c r="SD46" s="6"/>
      <c r="SE46" s="6"/>
      <c r="SF46" s="6"/>
      <c r="SG46" s="6"/>
      <c r="SH46" s="6"/>
      <c r="SI46" s="6"/>
      <c r="SJ46" s="6"/>
      <c r="SK46" s="6"/>
      <c r="SL46" s="6"/>
      <c r="SM46" s="6"/>
      <c r="SN46" s="6"/>
      <c r="SO46" s="6"/>
      <c r="SP46" s="6"/>
      <c r="SQ46" s="6"/>
      <c r="SR46" s="6"/>
      <c r="SS46" s="6"/>
      <c r="ST46" s="6"/>
      <c r="SU46" s="6"/>
      <c r="SV46" s="6"/>
      <c r="SW46" s="6"/>
      <c r="SX46" s="6"/>
      <c r="SY46" s="6"/>
      <c r="SZ46" s="6"/>
      <c r="TA46" s="6"/>
      <c r="TB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TY46" s="6"/>
      <c r="TZ46" s="6"/>
      <c r="UA46" s="6"/>
      <c r="UB46" s="6"/>
      <c r="UC46" s="6"/>
      <c r="UD46" s="6"/>
      <c r="UE46" s="6"/>
      <c r="UF46" s="6"/>
      <c r="UG46" s="6"/>
      <c r="UH46" s="6"/>
      <c r="UI46" s="6"/>
      <c r="UJ46" s="6"/>
      <c r="UK46" s="6"/>
      <c r="UL46" s="6"/>
      <c r="UM46" s="6"/>
      <c r="UN46" s="6"/>
      <c r="UO46" s="6"/>
      <c r="UP46" s="6"/>
      <c r="UQ46" s="6"/>
      <c r="UR46" s="6"/>
      <c r="US46" s="6"/>
      <c r="UT46" s="6"/>
      <c r="UU46" s="6"/>
      <c r="UV46" s="6"/>
      <c r="UW46" s="6"/>
      <c r="UX46" s="6"/>
      <c r="UY46" s="6"/>
      <c r="UZ46" s="6"/>
      <c r="VA46" s="6"/>
      <c r="VB46" s="6"/>
      <c r="VC46" s="6"/>
      <c r="VD46" s="6"/>
      <c r="VE46" s="6"/>
      <c r="VF46" s="6"/>
      <c r="VG46" s="6"/>
      <c r="VH46" s="6"/>
      <c r="VI46" s="6"/>
      <c r="VJ46" s="6"/>
      <c r="VK46" s="6"/>
      <c r="VL46" s="6"/>
      <c r="VM46" s="6"/>
      <c r="VN46" s="6"/>
      <c r="VO46" s="6"/>
      <c r="VP46" s="6"/>
      <c r="VQ46" s="6"/>
      <c r="VR46" s="6"/>
      <c r="VS46" s="6"/>
      <c r="VT46" s="6"/>
      <c r="VU46" s="6"/>
      <c r="VV46" s="6"/>
      <c r="VW46" s="6"/>
      <c r="VX46" s="6"/>
      <c r="VY46" s="6"/>
      <c r="VZ46" s="6"/>
      <c r="WA46" s="6"/>
      <c r="WB46" s="6"/>
      <c r="WC46" s="6"/>
      <c r="WD46" s="6"/>
      <c r="WE46" s="6"/>
      <c r="WF46" s="6"/>
      <c r="WG46" s="6"/>
      <c r="WH46" s="6"/>
      <c r="WI46" s="6"/>
      <c r="WJ46" s="6"/>
      <c r="WK46" s="6"/>
      <c r="WL46" s="6"/>
      <c r="WM46" s="6"/>
      <c r="WN46" s="6"/>
      <c r="WO46" s="6"/>
      <c r="WP46" s="6"/>
      <c r="WQ46" s="6"/>
      <c r="WR46" s="6"/>
      <c r="WS46" s="6"/>
      <c r="WT46" s="6"/>
      <c r="WU46" s="6"/>
      <c r="WV46" s="6"/>
      <c r="WW46" s="6"/>
      <c r="WX46" s="6"/>
      <c r="WY46" s="6"/>
      <c r="WZ46" s="6"/>
      <c r="XA46" s="6"/>
      <c r="XB46" s="6"/>
      <c r="XC46" s="6"/>
      <c r="XD46" s="6"/>
      <c r="XE46" s="6"/>
      <c r="XF46" s="6"/>
      <c r="XG46" s="6"/>
      <c r="XH46" s="6"/>
      <c r="XI46" s="6"/>
      <c r="XJ46" s="6"/>
      <c r="XK46" s="6"/>
      <c r="XL46" s="6"/>
      <c r="XM46" s="6"/>
      <c r="XN46" s="6"/>
      <c r="XO46" s="6"/>
      <c r="XP46" s="6"/>
      <c r="XQ46" s="6"/>
      <c r="XR46" s="6"/>
      <c r="XS46" s="6"/>
      <c r="XT46" s="6"/>
      <c r="XU46" s="6"/>
      <c r="XV46" s="6"/>
      <c r="XW46" s="6"/>
      <c r="XX46" s="6"/>
      <c r="XY46" s="6"/>
      <c r="XZ46" s="6"/>
      <c r="YA46" s="6"/>
      <c r="YB46" s="6"/>
      <c r="YC46" s="6"/>
      <c r="YD46" s="6"/>
      <c r="YE46" s="6"/>
      <c r="YF46" s="6"/>
      <c r="YG46" s="6"/>
      <c r="YH46" s="6"/>
      <c r="YI46" s="6"/>
      <c r="YJ46" s="6"/>
      <c r="YK46" s="6"/>
      <c r="YL46" s="6"/>
      <c r="YM46" s="6"/>
      <c r="YN46" s="6"/>
      <c r="YO46" s="6"/>
      <c r="YP46" s="6"/>
      <c r="YQ46" s="6"/>
      <c r="YR46" s="6"/>
      <c r="YS46" s="6"/>
      <c r="YT46" s="6"/>
      <c r="YU46" s="6"/>
      <c r="YV46" s="6"/>
      <c r="YW46" s="6"/>
      <c r="YX46" s="6"/>
      <c r="YY46" s="6"/>
      <c r="YZ46" s="6"/>
      <c r="ZA46" s="6"/>
      <c r="ZB46" s="6"/>
      <c r="ZC46" s="6"/>
      <c r="ZD46" s="6"/>
      <c r="ZE46" s="6"/>
      <c r="ZF46" s="6"/>
      <c r="ZG46" s="6"/>
      <c r="ZH46" s="6"/>
      <c r="ZI46" s="6"/>
      <c r="ZJ46" s="6"/>
      <c r="ZK46" s="6"/>
      <c r="ZL46" s="6"/>
      <c r="ZM46" s="6"/>
      <c r="ZN46" s="6"/>
      <c r="ZO46" s="6"/>
      <c r="ZP46" s="6"/>
      <c r="ZQ46" s="6"/>
      <c r="ZR46" s="6"/>
      <c r="ZS46" s="6"/>
      <c r="ZT46" s="6"/>
      <c r="ZU46" s="6"/>
      <c r="ZV46" s="6"/>
      <c r="ZW46" s="6"/>
      <c r="ZX46" s="6"/>
      <c r="ZY46" s="6"/>
      <c r="ZZ46" s="6"/>
      <c r="AAA46" s="6"/>
      <c r="AAB46" s="6"/>
      <c r="AAC46" s="6"/>
      <c r="AAD46" s="6"/>
      <c r="AAE46" s="6"/>
      <c r="AAF46" s="6"/>
      <c r="AAG46" s="6"/>
      <c r="AAH46" s="6"/>
      <c r="AAI46" s="6"/>
      <c r="AAJ46" s="6"/>
      <c r="AAK46" s="6"/>
      <c r="AAL46" s="6"/>
      <c r="AAM46" s="6"/>
      <c r="AAN46" s="6"/>
      <c r="AAO46" s="6"/>
      <c r="AAP46" s="6"/>
      <c r="AAQ46" s="6"/>
      <c r="AAR46" s="6"/>
      <c r="AAS46" s="6"/>
      <c r="AAT46" s="6"/>
      <c r="AAU46" s="6"/>
      <c r="AAV46" s="6"/>
      <c r="AAW46" s="6"/>
      <c r="AAX46" s="6"/>
      <c r="AAY46" s="6"/>
      <c r="AAZ46" s="6"/>
      <c r="ABA46" s="6"/>
      <c r="ABB46" s="6"/>
      <c r="ABC46" s="6"/>
      <c r="ABD46" s="6"/>
      <c r="ABE46" s="6"/>
      <c r="ABF46" s="6"/>
      <c r="ABG46" s="6"/>
      <c r="ABH46" s="6"/>
      <c r="ABI46" s="6"/>
      <c r="ABJ46" s="6"/>
      <c r="ABK46" s="6"/>
      <c r="ABL46" s="6"/>
      <c r="ABM46" s="6"/>
      <c r="ABN46" s="6"/>
      <c r="ABO46" s="6"/>
      <c r="ABP46" s="6"/>
      <c r="ABQ46" s="6"/>
      <c r="ABR46" s="6"/>
      <c r="ABS46" s="6"/>
      <c r="ABT46" s="6"/>
      <c r="ABU46" s="6"/>
      <c r="ABV46" s="6"/>
      <c r="ABW46" s="6"/>
      <c r="ABX46" s="6"/>
      <c r="ABY46" s="6"/>
      <c r="ABZ46" s="6"/>
      <c r="ACA46" s="6"/>
      <c r="ACB46" s="6"/>
      <c r="ACC46" s="6"/>
      <c r="ACD46" s="6"/>
      <c r="ACE46" s="6"/>
      <c r="ACF46" s="6"/>
      <c r="ACG46" s="6"/>
      <c r="ACH46" s="6"/>
      <c r="ACI46" s="6"/>
      <c r="ACJ46" s="6"/>
      <c r="ACK46" s="6"/>
      <c r="ACL46" s="6"/>
      <c r="ACM46" s="6"/>
      <c r="ACN46" s="6"/>
      <c r="ACO46" s="6"/>
      <c r="ACP46" s="6"/>
      <c r="ACQ46" s="6"/>
      <c r="ACR46" s="6"/>
      <c r="ACS46" s="6"/>
      <c r="ACT46" s="6"/>
      <c r="ACU46" s="6"/>
      <c r="ACV46" s="6"/>
      <c r="ACW46" s="6"/>
      <c r="ACX46" s="6"/>
      <c r="ACY46" s="6"/>
      <c r="ACZ46" s="6"/>
      <c r="ADA46" s="6"/>
      <c r="ADB46" s="6"/>
      <c r="ADC46" s="6"/>
      <c r="ADD46" s="6"/>
      <c r="ADE46" s="6"/>
      <c r="ADF46" s="6"/>
      <c r="ADG46" s="6"/>
      <c r="ADH46" s="6"/>
      <c r="ADI46" s="6"/>
      <c r="ADJ46" s="6"/>
      <c r="ADK46" s="6"/>
      <c r="ADL46" s="6"/>
      <c r="ADM46" s="6"/>
      <c r="ADN46" s="6"/>
      <c r="ADO46" s="6"/>
      <c r="ADP46" s="6"/>
      <c r="ADQ46" s="6"/>
      <c r="ADR46" s="6"/>
      <c r="ADS46" s="6"/>
      <c r="ADT46" s="6"/>
      <c r="ADU46" s="6"/>
      <c r="ADV46" s="6"/>
      <c r="ADW46" s="6"/>
      <c r="ADX46" s="6"/>
      <c r="ADY46" s="6"/>
      <c r="ADZ46" s="6"/>
      <c r="AEA46" s="6"/>
      <c r="AEB46" s="6"/>
      <c r="AEC46" s="6"/>
      <c r="AED46" s="6"/>
      <c r="AEE46" s="6"/>
      <c r="AEF46" s="6"/>
      <c r="AEG46" s="6"/>
      <c r="AEH46" s="6"/>
      <c r="AEI46" s="6"/>
      <c r="AEJ46" s="6"/>
      <c r="AEK46" s="6"/>
      <c r="AEL46" s="6"/>
      <c r="AEM46" s="6"/>
      <c r="AEN46" s="6"/>
      <c r="AEO46" s="6"/>
      <c r="AEP46" s="6"/>
      <c r="AEQ46" s="6"/>
      <c r="AER46" s="6"/>
      <c r="AES46" s="6"/>
      <c r="AET46" s="6"/>
      <c r="AEU46" s="6"/>
      <c r="AEV46" s="6"/>
      <c r="AEW46" s="6"/>
      <c r="AEX46" s="6"/>
      <c r="AEY46" s="6"/>
      <c r="AEZ46" s="6"/>
      <c r="AFA46" s="6"/>
      <c r="AFB46" s="6"/>
      <c r="AFC46" s="6"/>
      <c r="AFD46" s="6"/>
      <c r="AFE46" s="6"/>
      <c r="AFF46" s="6"/>
      <c r="AFG46" s="6"/>
      <c r="AFH46" s="6"/>
      <c r="AFI46" s="6"/>
      <c r="AFJ46" s="6"/>
      <c r="AFK46" s="6"/>
      <c r="AFL46" s="6"/>
      <c r="AFM46" s="6"/>
      <c r="AFN46" s="6"/>
      <c r="AFO46" s="6"/>
      <c r="AFP46" s="6"/>
      <c r="AFQ46" s="6"/>
      <c r="AFR46" s="6"/>
      <c r="AFS46" s="6"/>
      <c r="AFT46" s="6"/>
      <c r="AFU46" s="6"/>
      <c r="AFV46" s="6"/>
      <c r="AFW46" s="6"/>
      <c r="AFX46" s="6"/>
      <c r="AFY46" s="6"/>
      <c r="AFZ46" s="6"/>
      <c r="AGA46" s="6"/>
      <c r="AGB46" s="6"/>
      <c r="AGC46" s="6"/>
      <c r="AGD46" s="6"/>
      <c r="AGE46" s="6"/>
      <c r="AGF46" s="6"/>
      <c r="AGG46" s="6"/>
      <c r="AGH46" s="6"/>
      <c r="AGI46" s="6"/>
      <c r="AGJ46" s="6"/>
      <c r="AGK46" s="6"/>
      <c r="AGL46" s="6"/>
      <c r="AGM46" s="6"/>
      <c r="AGN46" s="6"/>
      <c r="AGO46" s="6"/>
      <c r="AGP46" s="6"/>
      <c r="AGQ46" s="6"/>
      <c r="AGR46" s="6"/>
      <c r="AGS46" s="6"/>
      <c r="AGT46" s="6"/>
      <c r="AGU46" s="6"/>
      <c r="AGV46" s="6"/>
      <c r="AGW46" s="6"/>
      <c r="AGX46" s="6"/>
      <c r="AGY46" s="6"/>
      <c r="AGZ46" s="6"/>
      <c r="AHA46" s="6"/>
      <c r="AHB46" s="6"/>
      <c r="AHC46" s="6"/>
      <c r="AHD46" s="6"/>
      <c r="AHE46" s="6"/>
      <c r="AHF46" s="6"/>
      <c r="AHG46" s="6"/>
      <c r="AHH46" s="6"/>
      <c r="AHI46" s="6"/>
      <c r="AHJ46" s="6"/>
      <c r="AHK46" s="6"/>
      <c r="AHL46" s="6"/>
      <c r="AHM46" s="6"/>
      <c r="AHN46" s="6"/>
      <c r="AHO46" s="6"/>
      <c r="AHP46" s="6"/>
      <c r="AHQ46" s="6"/>
      <c r="AHR46" s="6"/>
      <c r="AHS46" s="6"/>
      <c r="AHT46" s="6"/>
      <c r="AHU46" s="6"/>
      <c r="AHV46" s="6"/>
      <c r="AHW46" s="6"/>
      <c r="AHX46" s="6"/>
      <c r="AHY46" s="6"/>
      <c r="AHZ46" s="6"/>
      <c r="AIA46" s="6"/>
      <c r="AIB46" s="6"/>
      <c r="AIC46" s="6"/>
      <c r="AID46" s="6"/>
      <c r="AIE46" s="6"/>
      <c r="AIF46" s="6"/>
      <c r="AIG46" s="6"/>
      <c r="AIH46" s="6"/>
      <c r="AII46" s="6"/>
      <c r="AIJ46" s="6"/>
      <c r="AIK46" s="6"/>
      <c r="AIL46" s="6"/>
      <c r="AIM46" s="6"/>
      <c r="AIN46" s="6"/>
      <c r="AIO46" s="6"/>
      <c r="AIP46" s="6"/>
      <c r="AIQ46" s="6"/>
      <c r="AIR46" s="6"/>
      <c r="AIS46" s="6"/>
      <c r="AIT46" s="6"/>
      <c r="AIU46" s="6"/>
      <c r="AIV46" s="6"/>
      <c r="AIW46" s="6"/>
      <c r="AIX46" s="6"/>
      <c r="AIY46" s="6"/>
      <c r="AIZ46" s="6"/>
      <c r="AJA46" s="6"/>
      <c r="AJB46" s="6"/>
      <c r="AJC46" s="6"/>
      <c r="AJD46" s="6"/>
      <c r="AJE46" s="6"/>
      <c r="AJF46" s="6"/>
      <c r="AJG46" s="6"/>
      <c r="AJH46" s="6"/>
      <c r="AJI46" s="6"/>
      <c r="AJJ46" s="6"/>
      <c r="AJK46" s="6"/>
      <c r="AJL46" s="6"/>
      <c r="AJM46" s="6"/>
      <c r="AJN46" s="6"/>
      <c r="AJO46" s="6"/>
      <c r="AJP46" s="6"/>
      <c r="AJQ46" s="6"/>
      <c r="AJR46" s="6"/>
      <c r="AJS46" s="6"/>
      <c r="AJT46" s="6"/>
      <c r="AJU46" s="6"/>
      <c r="AJV46" s="6"/>
      <c r="AJW46" s="6"/>
      <c r="AJX46" s="6"/>
      <c r="AJY46" s="6"/>
      <c r="AJZ46" s="6"/>
      <c r="AKA46" s="6"/>
      <c r="AKB46" s="6"/>
      <c r="AKC46" s="6"/>
      <c r="AKD46" s="6"/>
      <c r="AKE46" s="6"/>
      <c r="AKF46" s="6"/>
      <c r="AKG46" s="6"/>
      <c r="AKH46" s="6"/>
      <c r="AKI46" s="6"/>
      <c r="AKJ46" s="6"/>
      <c r="AKK46" s="6"/>
      <c r="AKL46" s="6"/>
      <c r="AKM46" s="6"/>
      <c r="AKN46" s="6"/>
      <c r="AKO46" s="6"/>
      <c r="AKP46" s="6"/>
      <c r="AKQ46" s="6"/>
      <c r="AKR46" s="6"/>
      <c r="AKS46" s="6"/>
      <c r="AKT46" s="6"/>
      <c r="AKU46" s="6"/>
      <c r="AKV46" s="6"/>
      <c r="AKW46" s="6"/>
      <c r="AKX46" s="6"/>
      <c r="AKY46" s="6"/>
      <c r="AKZ46" s="6"/>
      <c r="ALA46" s="6"/>
      <c r="ALB46" s="6"/>
      <c r="ALC46" s="6"/>
      <c r="ALD46" s="6"/>
      <c r="ALE46" s="6"/>
      <c r="ALF46" s="6"/>
      <c r="ALG46" s="6"/>
      <c r="ALH46" s="6"/>
      <c r="ALI46" s="6"/>
      <c r="ALJ46" s="6"/>
      <c r="ALK46" s="6"/>
      <c r="ALL46" s="6"/>
      <c r="ALM46" s="6"/>
      <c r="ALN46" s="6"/>
      <c r="ALO46" s="6"/>
      <c r="ALP46" s="6"/>
      <c r="ALQ46" s="6"/>
      <c r="ALR46" s="6"/>
      <c r="ALS46" s="6"/>
      <c r="ALT46" s="6"/>
      <c r="ALU46" s="6"/>
      <c r="ALV46" s="6"/>
      <c r="ALW46" s="6"/>
      <c r="ALX46" s="6"/>
      <c r="ALY46" s="6"/>
      <c r="ALZ46" s="6"/>
      <c r="AMA46" s="6"/>
      <c r="AMB46" s="6"/>
      <c r="AMC46" s="6"/>
      <c r="AMD46" s="6"/>
      <c r="AME46" s="6"/>
      <c r="AMF46" s="6"/>
      <c r="AMG46" s="6"/>
      <c r="AMH46" s="6"/>
      <c r="AMI46" s="6"/>
      <c r="AMJ46" s="6"/>
      <c r="AMK46" s="6"/>
      <c r="AML46" s="6"/>
      <c r="AMM46" s="6"/>
      <c r="AMN46" s="6"/>
      <c r="AMO46" s="6"/>
      <c r="AMP46" s="6"/>
      <c r="AMQ46" s="6"/>
      <c r="AMR46" s="6"/>
      <c r="AMS46" s="6"/>
      <c r="AMT46" s="6"/>
      <c r="AMU46" s="6"/>
      <c r="AMV46" s="6"/>
      <c r="AMW46" s="6"/>
      <c r="AMX46" s="6"/>
      <c r="AMY46" s="6"/>
      <c r="AMZ46" s="6"/>
      <c r="ANA46" s="6"/>
      <c r="ANB46" s="6"/>
      <c r="ANC46" s="6"/>
      <c r="AND46" s="6"/>
      <c r="ANE46" s="6"/>
      <c r="ANF46" s="6"/>
      <c r="ANG46" s="6"/>
      <c r="ANH46" s="6"/>
      <c r="ANI46" s="6"/>
      <c r="ANJ46" s="6"/>
      <c r="ANK46" s="6"/>
      <c r="ANL46" s="6"/>
      <c r="ANM46" s="6"/>
      <c r="ANN46" s="6"/>
      <c r="ANO46" s="6"/>
      <c r="ANP46" s="6"/>
      <c r="ANQ46" s="6"/>
      <c r="ANR46" s="6"/>
      <c r="ANS46" s="6"/>
      <c r="ANT46" s="6"/>
      <c r="ANU46" s="6"/>
      <c r="ANV46" s="6"/>
      <c r="ANW46" s="6"/>
      <c r="ANX46" s="6"/>
      <c r="ANY46" s="6"/>
      <c r="ANZ46" s="6"/>
      <c r="AOA46" s="6"/>
      <c r="AOB46" s="6"/>
      <c r="AOC46" s="6"/>
      <c r="AOD46" s="6"/>
      <c r="AOE46" s="6"/>
      <c r="AOF46" s="6"/>
      <c r="AOG46" s="6"/>
      <c r="AOH46" s="6"/>
      <c r="AOI46" s="6"/>
      <c r="AOJ46" s="6"/>
      <c r="AOK46" s="6"/>
      <c r="AOL46" s="6"/>
      <c r="AOM46" s="6"/>
      <c r="AON46" s="6"/>
      <c r="AOO46" s="6"/>
      <c r="AOP46" s="6"/>
      <c r="AOQ46" s="6"/>
      <c r="AOR46" s="6"/>
      <c r="AOS46" s="6"/>
      <c r="AOT46" s="6"/>
      <c r="AOU46" s="6"/>
      <c r="AOV46" s="6"/>
      <c r="AOW46" s="6"/>
      <c r="AOX46" s="6"/>
      <c r="AOY46" s="6"/>
      <c r="AOZ46" s="6"/>
      <c r="APA46" s="6"/>
      <c r="APB46" s="6"/>
      <c r="APC46" s="6"/>
      <c r="APD46" s="6"/>
      <c r="APE46" s="6"/>
      <c r="APF46" s="6"/>
      <c r="APG46" s="6"/>
      <c r="APH46" s="6"/>
      <c r="API46" s="6"/>
      <c r="APJ46" s="6"/>
      <c r="APK46" s="6"/>
      <c r="APL46" s="6"/>
      <c r="APM46" s="6"/>
      <c r="APN46" s="6"/>
      <c r="APO46" s="6"/>
      <c r="APP46" s="6"/>
      <c r="APQ46" s="6"/>
      <c r="APR46" s="6"/>
      <c r="APS46" s="6"/>
      <c r="APT46" s="6"/>
      <c r="APU46" s="6"/>
      <c r="APV46" s="6"/>
      <c r="APW46" s="6"/>
      <c r="APX46" s="6"/>
      <c r="APY46" s="6"/>
      <c r="APZ46" s="6"/>
      <c r="AQA46" s="6"/>
      <c r="AQB46" s="6"/>
      <c r="AQC46" s="6"/>
      <c r="AQD46" s="6"/>
      <c r="AQE46" s="6"/>
      <c r="AQF46" s="6"/>
      <c r="AQG46" s="6"/>
      <c r="AQH46" s="6"/>
      <c r="AQI46" s="6"/>
      <c r="AQJ46" s="6"/>
      <c r="AQK46" s="6"/>
      <c r="AQL46" s="6"/>
      <c r="AQM46" s="6"/>
      <c r="AQN46" s="6"/>
      <c r="AQO46" s="6"/>
      <c r="AQP46" s="6"/>
      <c r="AQQ46" s="6"/>
      <c r="AQR46" s="6"/>
      <c r="AQS46" s="6"/>
      <c r="AQT46" s="6"/>
      <c r="AQU46" s="6"/>
      <c r="AQV46" s="6"/>
      <c r="AQW46" s="6"/>
      <c r="AQX46" s="6"/>
      <c r="AQY46" s="6"/>
      <c r="AQZ46" s="6"/>
      <c r="ARA46" s="6"/>
      <c r="ARB46" s="6"/>
      <c r="ARC46" s="6"/>
      <c r="ARD46" s="6"/>
      <c r="ARE46" s="6"/>
      <c r="ARF46" s="6"/>
      <c r="ARG46" s="6"/>
      <c r="ARH46" s="6"/>
      <c r="ARI46" s="6"/>
      <c r="ARJ46" s="6"/>
      <c r="ARK46" s="6"/>
      <c r="ARL46" s="6"/>
      <c r="ARM46" s="6"/>
      <c r="ARN46" s="6"/>
      <c r="ARO46" s="6"/>
      <c r="ARP46" s="6"/>
      <c r="ARQ46" s="6"/>
      <c r="ARR46" s="6"/>
      <c r="ARS46" s="6"/>
      <c r="ART46" s="6"/>
      <c r="ARU46" s="6"/>
      <c r="ARV46" s="6"/>
      <c r="ARW46" s="6"/>
      <c r="ARX46" s="6"/>
      <c r="ARY46" s="6"/>
      <c r="ARZ46" s="6"/>
      <c r="ASA46" s="6"/>
      <c r="ASB46" s="6"/>
      <c r="ASC46" s="6"/>
      <c r="ASD46" s="6"/>
      <c r="ASE46" s="6"/>
      <c r="ASF46" s="6"/>
      <c r="ASG46" s="6"/>
      <c r="ASH46" s="6"/>
      <c r="ASI46" s="6"/>
      <c r="ASJ46" s="6"/>
      <c r="ASK46" s="6"/>
      <c r="ASL46" s="6"/>
      <c r="ASM46" s="6"/>
      <c r="ASN46" s="6"/>
      <c r="ASO46" s="6"/>
      <c r="ASP46" s="6"/>
      <c r="ASQ46" s="6"/>
      <c r="ASR46" s="6"/>
      <c r="ASS46" s="6"/>
      <c r="AST46" s="6"/>
      <c r="ASU46" s="6"/>
      <c r="ASV46" s="6"/>
      <c r="ASW46" s="6"/>
      <c r="ASX46" s="6"/>
      <c r="ASY46" s="6"/>
      <c r="ASZ46" s="6"/>
      <c r="ATA46" s="6"/>
      <c r="ATB46" s="6"/>
      <c r="ATC46" s="6"/>
      <c r="ATD46" s="6"/>
      <c r="ATE46" s="6"/>
      <c r="ATF46" s="6"/>
      <c r="ATG46" s="6"/>
      <c r="ATH46" s="6"/>
      <c r="ATI46" s="6"/>
      <c r="ATJ46" s="6"/>
      <c r="ATK46" s="6"/>
      <c r="ATL46" s="6"/>
      <c r="ATM46" s="6"/>
      <c r="ATN46" s="6"/>
      <c r="ATO46" s="6"/>
      <c r="ATP46" s="6"/>
      <c r="ATQ46" s="6"/>
      <c r="ATR46" s="6"/>
      <c r="ATS46" s="6"/>
      <c r="ATT46" s="6"/>
      <c r="ATU46" s="6"/>
      <c r="ATV46" s="6"/>
      <c r="ATW46" s="6"/>
      <c r="ATX46" s="6"/>
      <c r="ATY46" s="6"/>
      <c r="ATZ46" s="6"/>
      <c r="AUA46" s="6"/>
      <c r="AUB46" s="6"/>
      <c r="AUC46" s="6"/>
      <c r="AUD46" s="6"/>
      <c r="AUE46" s="6"/>
      <c r="AUF46" s="6"/>
      <c r="AUG46" s="6"/>
      <c r="AUH46" s="6"/>
      <c r="AUI46" s="6"/>
      <c r="AUJ46" s="6"/>
      <c r="AUK46" s="6"/>
      <c r="AUL46" s="6"/>
      <c r="AUM46" s="6"/>
      <c r="AUN46" s="6"/>
      <c r="AUO46" s="6"/>
      <c r="AUP46" s="6"/>
      <c r="AUQ46" s="6"/>
      <c r="AUR46" s="6"/>
      <c r="AUS46" s="6"/>
      <c r="AUT46" s="6"/>
      <c r="AUU46" s="6"/>
      <c r="AUV46" s="6"/>
      <c r="AUW46" s="6"/>
      <c r="AUX46" s="6"/>
      <c r="AUY46" s="6"/>
      <c r="AUZ46" s="6"/>
      <c r="AVA46" s="6"/>
      <c r="AVB46" s="6"/>
      <c r="AVC46" s="6"/>
      <c r="AVD46" s="6"/>
      <c r="AVE46" s="6"/>
      <c r="AVF46" s="6"/>
      <c r="AVG46" s="6"/>
      <c r="AVH46" s="6"/>
      <c r="AVI46" s="6"/>
      <c r="AVJ46" s="6"/>
      <c r="AVK46" s="6"/>
      <c r="AVL46" s="6"/>
      <c r="AVM46" s="6"/>
      <c r="AVN46" s="6"/>
      <c r="AVO46" s="6"/>
      <c r="AVP46" s="6"/>
      <c r="AVQ46" s="6"/>
      <c r="AVR46" s="6"/>
      <c r="AVS46" s="6"/>
      <c r="AVT46" s="6"/>
      <c r="AVU46" s="6"/>
      <c r="AVV46" s="6"/>
      <c r="AVW46" s="6"/>
      <c r="AVX46" s="6"/>
      <c r="AVY46" s="6"/>
      <c r="AVZ46" s="6"/>
      <c r="AWA46" s="6"/>
      <c r="AWB46" s="6"/>
      <c r="AWC46" s="6"/>
      <c r="AWD46" s="6"/>
      <c r="AWE46" s="6"/>
      <c r="AWF46" s="6"/>
      <c r="AWG46" s="6"/>
      <c r="AWH46" s="6"/>
      <c r="AWI46" s="6"/>
      <c r="AWJ46" s="6"/>
      <c r="AWK46" s="6"/>
      <c r="AWL46" s="6"/>
      <c r="AWM46" s="6"/>
      <c r="AWN46" s="6"/>
      <c r="AWO46" s="6"/>
      <c r="AWP46" s="6"/>
      <c r="AWQ46" s="6"/>
      <c r="AWR46" s="6"/>
      <c r="AWS46" s="6"/>
      <c r="AWT46" s="6"/>
      <c r="AWU46" s="6"/>
      <c r="AWV46" s="6"/>
      <c r="AWW46" s="6"/>
      <c r="AWX46" s="6"/>
      <c r="AWY46" s="6"/>
      <c r="AWZ46" s="6"/>
      <c r="AXA46" s="6"/>
      <c r="AXB46" s="6"/>
      <c r="AXC46" s="6"/>
      <c r="AXD46" s="6"/>
    </row>
    <row r="47" spans="1:1304" s="9" customFormat="1" x14ac:dyDescent="0.2">
      <c r="A47" s="51"/>
      <c r="B47" s="149" t="s">
        <v>163</v>
      </c>
      <c r="C47" s="171" t="s">
        <v>110</v>
      </c>
      <c r="D47" s="158">
        <v>8712038000540</v>
      </c>
      <c r="E47" s="1" t="s">
        <v>67</v>
      </c>
      <c r="F47" s="3" t="s">
        <v>15</v>
      </c>
      <c r="G47" s="20">
        <v>290</v>
      </c>
      <c r="H47" s="20">
        <v>90</v>
      </c>
      <c r="I47" s="20">
        <v>60</v>
      </c>
      <c r="J47" s="20">
        <v>810</v>
      </c>
      <c r="K47" s="182">
        <v>2.19</v>
      </c>
      <c r="L47" s="82"/>
      <c r="M47" s="252">
        <v>8712038002520</v>
      </c>
      <c r="N47" s="79" t="s">
        <v>164</v>
      </c>
      <c r="O47" s="102" t="s">
        <v>2</v>
      </c>
      <c r="P47" s="146">
        <v>295</v>
      </c>
      <c r="Q47" s="22">
        <v>180</v>
      </c>
      <c r="R47" s="22">
        <v>196</v>
      </c>
      <c r="S47" s="22">
        <v>5022</v>
      </c>
      <c r="T47" s="149"/>
      <c r="U47" s="64">
        <v>24</v>
      </c>
      <c r="V47" s="14">
        <v>5</v>
      </c>
      <c r="W47" s="14">
        <v>120</v>
      </c>
      <c r="X47" s="53">
        <f>W47*6</f>
        <v>720</v>
      </c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  <c r="ADB47" s="6"/>
      <c r="ADC47" s="6"/>
      <c r="ADD47" s="6"/>
      <c r="ADE47" s="6"/>
      <c r="ADF47" s="6"/>
      <c r="ADG47" s="6"/>
      <c r="ADH47" s="6"/>
      <c r="ADI47" s="6"/>
      <c r="ADJ47" s="6"/>
      <c r="ADK47" s="6"/>
      <c r="ADL47" s="6"/>
      <c r="ADM47" s="6"/>
      <c r="ADN47" s="6"/>
      <c r="ADO47" s="6"/>
      <c r="ADP47" s="6"/>
      <c r="ADQ47" s="6"/>
      <c r="ADR47" s="6"/>
      <c r="ADS47" s="6"/>
      <c r="ADT47" s="6"/>
      <c r="ADU47" s="6"/>
      <c r="ADV47" s="6"/>
      <c r="ADW47" s="6"/>
      <c r="ADX47" s="6"/>
      <c r="ADY47" s="6"/>
      <c r="ADZ47" s="6"/>
      <c r="AEA47" s="6"/>
      <c r="AEB47" s="6"/>
      <c r="AEC47" s="6"/>
      <c r="AED47" s="6"/>
      <c r="AEE47" s="6"/>
      <c r="AEF47" s="6"/>
      <c r="AEG47" s="6"/>
      <c r="AEH47" s="6"/>
      <c r="AEI47" s="6"/>
      <c r="AEJ47" s="6"/>
      <c r="AEK47" s="6"/>
      <c r="AEL47" s="6"/>
      <c r="AEM47" s="6"/>
      <c r="AEN47" s="6"/>
      <c r="AEO47" s="6"/>
      <c r="AEP47" s="6"/>
      <c r="AEQ47" s="6"/>
      <c r="AER47" s="6"/>
      <c r="AES47" s="6"/>
      <c r="AET47" s="6"/>
      <c r="AEU47" s="6"/>
      <c r="AEV47" s="6"/>
      <c r="AEW47" s="6"/>
      <c r="AEX47" s="6"/>
      <c r="AEY47" s="6"/>
      <c r="AEZ47" s="6"/>
      <c r="AFA47" s="6"/>
      <c r="AFB47" s="6"/>
      <c r="AFC47" s="6"/>
      <c r="AFD47" s="6"/>
      <c r="AFE47" s="6"/>
      <c r="AFF47" s="6"/>
      <c r="AFG47" s="6"/>
      <c r="AFH47" s="6"/>
      <c r="AFI47" s="6"/>
      <c r="AFJ47" s="6"/>
      <c r="AFK47" s="6"/>
      <c r="AFL47" s="6"/>
      <c r="AFM47" s="6"/>
      <c r="AFN47" s="6"/>
      <c r="AFO47" s="6"/>
      <c r="AFP47" s="6"/>
      <c r="AFQ47" s="6"/>
      <c r="AFR47" s="6"/>
      <c r="AFS47" s="6"/>
      <c r="AFT47" s="6"/>
      <c r="AFU47" s="6"/>
      <c r="AFV47" s="6"/>
      <c r="AFW47" s="6"/>
      <c r="AFX47" s="6"/>
      <c r="AFY47" s="6"/>
      <c r="AFZ47" s="6"/>
      <c r="AGA47" s="6"/>
      <c r="AGB47" s="6"/>
      <c r="AGC47" s="6"/>
      <c r="AGD47" s="6"/>
      <c r="AGE47" s="6"/>
      <c r="AGF47" s="6"/>
      <c r="AGG47" s="6"/>
      <c r="AGH47" s="6"/>
      <c r="AGI47" s="6"/>
      <c r="AGJ47" s="6"/>
      <c r="AGK47" s="6"/>
      <c r="AGL47" s="6"/>
      <c r="AGM47" s="6"/>
      <c r="AGN47" s="6"/>
      <c r="AGO47" s="6"/>
      <c r="AGP47" s="6"/>
      <c r="AGQ47" s="6"/>
      <c r="AGR47" s="6"/>
      <c r="AGS47" s="6"/>
      <c r="AGT47" s="6"/>
      <c r="AGU47" s="6"/>
      <c r="AGV47" s="6"/>
      <c r="AGW47" s="6"/>
      <c r="AGX47" s="6"/>
      <c r="AGY47" s="6"/>
      <c r="AGZ47" s="6"/>
      <c r="AHA47" s="6"/>
      <c r="AHB47" s="6"/>
      <c r="AHC47" s="6"/>
      <c r="AHD47" s="6"/>
      <c r="AHE47" s="6"/>
      <c r="AHF47" s="6"/>
      <c r="AHG47" s="6"/>
      <c r="AHH47" s="6"/>
      <c r="AHI47" s="6"/>
      <c r="AHJ47" s="6"/>
      <c r="AHK47" s="6"/>
      <c r="AHL47" s="6"/>
      <c r="AHM47" s="6"/>
      <c r="AHN47" s="6"/>
      <c r="AHO47" s="6"/>
      <c r="AHP47" s="6"/>
      <c r="AHQ47" s="6"/>
      <c r="AHR47" s="6"/>
      <c r="AHS47" s="6"/>
      <c r="AHT47" s="6"/>
      <c r="AHU47" s="6"/>
      <c r="AHV47" s="6"/>
      <c r="AHW47" s="6"/>
      <c r="AHX47" s="6"/>
      <c r="AHY47" s="6"/>
      <c r="AHZ47" s="6"/>
      <c r="AIA47" s="6"/>
      <c r="AIB47" s="6"/>
      <c r="AIC47" s="6"/>
      <c r="AID47" s="6"/>
      <c r="AIE47" s="6"/>
      <c r="AIF47" s="6"/>
      <c r="AIG47" s="6"/>
      <c r="AIH47" s="6"/>
      <c r="AII47" s="6"/>
      <c r="AIJ47" s="6"/>
      <c r="AIK47" s="6"/>
      <c r="AIL47" s="6"/>
      <c r="AIM47" s="6"/>
      <c r="AIN47" s="6"/>
      <c r="AIO47" s="6"/>
      <c r="AIP47" s="6"/>
      <c r="AIQ47" s="6"/>
      <c r="AIR47" s="6"/>
      <c r="AIS47" s="6"/>
      <c r="AIT47" s="6"/>
      <c r="AIU47" s="6"/>
      <c r="AIV47" s="6"/>
      <c r="AIW47" s="6"/>
      <c r="AIX47" s="6"/>
      <c r="AIY47" s="6"/>
      <c r="AIZ47" s="6"/>
      <c r="AJA47" s="6"/>
      <c r="AJB47" s="6"/>
      <c r="AJC47" s="6"/>
      <c r="AJD47" s="6"/>
      <c r="AJE47" s="6"/>
      <c r="AJF47" s="6"/>
      <c r="AJG47" s="6"/>
      <c r="AJH47" s="6"/>
      <c r="AJI47" s="6"/>
      <c r="AJJ47" s="6"/>
      <c r="AJK47" s="6"/>
      <c r="AJL47" s="6"/>
      <c r="AJM47" s="6"/>
      <c r="AJN47" s="6"/>
      <c r="AJO47" s="6"/>
      <c r="AJP47" s="6"/>
      <c r="AJQ47" s="6"/>
      <c r="AJR47" s="6"/>
      <c r="AJS47" s="6"/>
      <c r="AJT47" s="6"/>
      <c r="AJU47" s="6"/>
      <c r="AJV47" s="6"/>
      <c r="AJW47" s="6"/>
      <c r="AJX47" s="6"/>
      <c r="AJY47" s="6"/>
      <c r="AJZ47" s="6"/>
      <c r="AKA47" s="6"/>
      <c r="AKB47" s="6"/>
      <c r="AKC47" s="6"/>
      <c r="AKD47" s="6"/>
      <c r="AKE47" s="6"/>
      <c r="AKF47" s="6"/>
      <c r="AKG47" s="6"/>
      <c r="AKH47" s="6"/>
      <c r="AKI47" s="6"/>
      <c r="AKJ47" s="6"/>
      <c r="AKK47" s="6"/>
      <c r="AKL47" s="6"/>
      <c r="AKM47" s="6"/>
      <c r="AKN47" s="6"/>
      <c r="AKO47" s="6"/>
      <c r="AKP47" s="6"/>
      <c r="AKQ47" s="6"/>
      <c r="AKR47" s="6"/>
      <c r="AKS47" s="6"/>
      <c r="AKT47" s="6"/>
      <c r="AKU47" s="6"/>
      <c r="AKV47" s="6"/>
      <c r="AKW47" s="6"/>
      <c r="AKX47" s="6"/>
      <c r="AKY47" s="6"/>
      <c r="AKZ47" s="6"/>
      <c r="ALA47" s="6"/>
      <c r="ALB47" s="6"/>
      <c r="ALC47" s="6"/>
      <c r="ALD47" s="6"/>
      <c r="ALE47" s="6"/>
      <c r="ALF47" s="6"/>
      <c r="ALG47" s="6"/>
      <c r="ALH47" s="6"/>
      <c r="ALI47" s="6"/>
      <c r="ALJ47" s="6"/>
      <c r="ALK47" s="6"/>
      <c r="ALL47" s="6"/>
      <c r="ALM47" s="6"/>
      <c r="ALN47" s="6"/>
      <c r="ALO47" s="6"/>
      <c r="ALP47" s="6"/>
      <c r="ALQ47" s="6"/>
      <c r="ALR47" s="6"/>
      <c r="ALS47" s="6"/>
      <c r="ALT47" s="6"/>
      <c r="ALU47" s="6"/>
      <c r="ALV47" s="6"/>
      <c r="ALW47" s="6"/>
      <c r="ALX47" s="6"/>
      <c r="ALY47" s="6"/>
      <c r="ALZ47" s="6"/>
      <c r="AMA47" s="6"/>
      <c r="AMB47" s="6"/>
      <c r="AMC47" s="6"/>
      <c r="AMD47" s="6"/>
      <c r="AME47" s="6"/>
      <c r="AMF47" s="6"/>
      <c r="AMG47" s="6"/>
      <c r="AMH47" s="6"/>
      <c r="AMI47" s="6"/>
      <c r="AMJ47" s="6"/>
      <c r="AMK47" s="6"/>
      <c r="AML47" s="6"/>
      <c r="AMM47" s="6"/>
      <c r="AMN47" s="6"/>
      <c r="AMO47" s="6"/>
      <c r="AMP47" s="6"/>
      <c r="AMQ47" s="6"/>
      <c r="AMR47" s="6"/>
      <c r="AMS47" s="6"/>
      <c r="AMT47" s="6"/>
      <c r="AMU47" s="6"/>
      <c r="AMV47" s="6"/>
      <c r="AMW47" s="6"/>
      <c r="AMX47" s="6"/>
      <c r="AMY47" s="6"/>
      <c r="AMZ47" s="6"/>
      <c r="ANA47" s="6"/>
      <c r="ANB47" s="6"/>
      <c r="ANC47" s="6"/>
      <c r="AND47" s="6"/>
      <c r="ANE47" s="6"/>
      <c r="ANF47" s="6"/>
      <c r="ANG47" s="6"/>
      <c r="ANH47" s="6"/>
      <c r="ANI47" s="6"/>
      <c r="ANJ47" s="6"/>
      <c r="ANK47" s="6"/>
      <c r="ANL47" s="6"/>
      <c r="ANM47" s="6"/>
      <c r="ANN47" s="6"/>
      <c r="ANO47" s="6"/>
      <c r="ANP47" s="6"/>
      <c r="ANQ47" s="6"/>
      <c r="ANR47" s="6"/>
      <c r="ANS47" s="6"/>
      <c r="ANT47" s="6"/>
      <c r="ANU47" s="6"/>
      <c r="ANV47" s="6"/>
      <c r="ANW47" s="6"/>
      <c r="ANX47" s="6"/>
      <c r="ANY47" s="6"/>
      <c r="ANZ47" s="6"/>
      <c r="AOA47" s="6"/>
      <c r="AOB47" s="6"/>
      <c r="AOC47" s="6"/>
      <c r="AOD47" s="6"/>
      <c r="AOE47" s="6"/>
      <c r="AOF47" s="6"/>
      <c r="AOG47" s="6"/>
      <c r="AOH47" s="6"/>
      <c r="AOI47" s="6"/>
      <c r="AOJ47" s="6"/>
      <c r="AOK47" s="6"/>
      <c r="AOL47" s="6"/>
      <c r="AOM47" s="6"/>
      <c r="AON47" s="6"/>
      <c r="AOO47" s="6"/>
      <c r="AOP47" s="6"/>
      <c r="AOQ47" s="6"/>
      <c r="AOR47" s="6"/>
      <c r="AOS47" s="6"/>
      <c r="AOT47" s="6"/>
      <c r="AOU47" s="6"/>
      <c r="AOV47" s="6"/>
      <c r="AOW47" s="6"/>
      <c r="AOX47" s="6"/>
      <c r="AOY47" s="6"/>
      <c r="AOZ47" s="6"/>
      <c r="APA47" s="6"/>
      <c r="APB47" s="6"/>
      <c r="APC47" s="6"/>
      <c r="APD47" s="6"/>
      <c r="APE47" s="6"/>
      <c r="APF47" s="6"/>
      <c r="APG47" s="6"/>
      <c r="APH47" s="6"/>
      <c r="API47" s="6"/>
      <c r="APJ47" s="6"/>
      <c r="APK47" s="6"/>
      <c r="APL47" s="6"/>
      <c r="APM47" s="6"/>
      <c r="APN47" s="6"/>
      <c r="APO47" s="6"/>
      <c r="APP47" s="6"/>
      <c r="APQ47" s="6"/>
      <c r="APR47" s="6"/>
      <c r="APS47" s="6"/>
      <c r="APT47" s="6"/>
      <c r="APU47" s="6"/>
      <c r="APV47" s="6"/>
      <c r="APW47" s="6"/>
      <c r="APX47" s="6"/>
      <c r="APY47" s="6"/>
      <c r="APZ47" s="6"/>
      <c r="AQA47" s="6"/>
      <c r="AQB47" s="6"/>
      <c r="AQC47" s="6"/>
      <c r="AQD47" s="6"/>
      <c r="AQE47" s="6"/>
      <c r="AQF47" s="6"/>
      <c r="AQG47" s="6"/>
      <c r="AQH47" s="6"/>
      <c r="AQI47" s="6"/>
      <c r="AQJ47" s="6"/>
      <c r="AQK47" s="6"/>
      <c r="AQL47" s="6"/>
      <c r="AQM47" s="6"/>
      <c r="AQN47" s="6"/>
      <c r="AQO47" s="6"/>
      <c r="AQP47" s="6"/>
      <c r="AQQ47" s="6"/>
      <c r="AQR47" s="6"/>
      <c r="AQS47" s="6"/>
      <c r="AQT47" s="6"/>
      <c r="AQU47" s="6"/>
      <c r="AQV47" s="6"/>
      <c r="AQW47" s="6"/>
      <c r="AQX47" s="6"/>
      <c r="AQY47" s="6"/>
      <c r="AQZ47" s="6"/>
      <c r="ARA47" s="6"/>
      <c r="ARB47" s="6"/>
      <c r="ARC47" s="6"/>
      <c r="ARD47" s="6"/>
      <c r="ARE47" s="6"/>
      <c r="ARF47" s="6"/>
      <c r="ARG47" s="6"/>
      <c r="ARH47" s="6"/>
      <c r="ARI47" s="6"/>
      <c r="ARJ47" s="6"/>
      <c r="ARK47" s="6"/>
      <c r="ARL47" s="6"/>
      <c r="ARM47" s="6"/>
      <c r="ARN47" s="6"/>
      <c r="ARO47" s="6"/>
      <c r="ARP47" s="6"/>
      <c r="ARQ47" s="6"/>
      <c r="ARR47" s="6"/>
      <c r="ARS47" s="6"/>
      <c r="ART47" s="6"/>
      <c r="ARU47" s="6"/>
      <c r="ARV47" s="6"/>
      <c r="ARW47" s="6"/>
      <c r="ARX47" s="6"/>
      <c r="ARY47" s="6"/>
      <c r="ARZ47" s="6"/>
      <c r="ASA47" s="6"/>
      <c r="ASB47" s="6"/>
      <c r="ASC47" s="6"/>
      <c r="ASD47" s="6"/>
      <c r="ASE47" s="6"/>
      <c r="ASF47" s="6"/>
      <c r="ASG47" s="6"/>
      <c r="ASH47" s="6"/>
      <c r="ASI47" s="6"/>
      <c r="ASJ47" s="6"/>
      <c r="ASK47" s="6"/>
      <c r="ASL47" s="6"/>
      <c r="ASM47" s="6"/>
      <c r="ASN47" s="6"/>
      <c r="ASO47" s="6"/>
      <c r="ASP47" s="6"/>
      <c r="ASQ47" s="6"/>
      <c r="ASR47" s="6"/>
      <c r="ASS47" s="6"/>
      <c r="AST47" s="6"/>
      <c r="ASU47" s="6"/>
      <c r="ASV47" s="6"/>
      <c r="ASW47" s="6"/>
      <c r="ASX47" s="6"/>
      <c r="ASY47" s="6"/>
      <c r="ASZ47" s="6"/>
      <c r="ATA47" s="6"/>
      <c r="ATB47" s="6"/>
      <c r="ATC47" s="6"/>
      <c r="ATD47" s="6"/>
      <c r="ATE47" s="6"/>
      <c r="ATF47" s="6"/>
      <c r="ATG47" s="6"/>
      <c r="ATH47" s="6"/>
      <c r="ATI47" s="6"/>
      <c r="ATJ47" s="6"/>
      <c r="ATK47" s="6"/>
      <c r="ATL47" s="6"/>
      <c r="ATM47" s="6"/>
      <c r="ATN47" s="6"/>
      <c r="ATO47" s="6"/>
      <c r="ATP47" s="6"/>
      <c r="ATQ47" s="6"/>
      <c r="ATR47" s="6"/>
      <c r="ATS47" s="6"/>
      <c r="ATT47" s="6"/>
      <c r="ATU47" s="6"/>
      <c r="ATV47" s="6"/>
      <c r="ATW47" s="6"/>
      <c r="ATX47" s="6"/>
      <c r="ATY47" s="6"/>
      <c r="ATZ47" s="6"/>
      <c r="AUA47" s="6"/>
      <c r="AUB47" s="6"/>
      <c r="AUC47" s="6"/>
      <c r="AUD47" s="6"/>
      <c r="AUE47" s="6"/>
      <c r="AUF47" s="6"/>
      <c r="AUG47" s="6"/>
      <c r="AUH47" s="6"/>
      <c r="AUI47" s="6"/>
      <c r="AUJ47" s="6"/>
      <c r="AUK47" s="6"/>
      <c r="AUL47" s="6"/>
      <c r="AUM47" s="6"/>
      <c r="AUN47" s="6"/>
      <c r="AUO47" s="6"/>
      <c r="AUP47" s="6"/>
      <c r="AUQ47" s="6"/>
      <c r="AUR47" s="6"/>
      <c r="AUS47" s="6"/>
      <c r="AUT47" s="6"/>
      <c r="AUU47" s="6"/>
      <c r="AUV47" s="6"/>
      <c r="AUW47" s="6"/>
      <c r="AUX47" s="6"/>
      <c r="AUY47" s="6"/>
      <c r="AUZ47" s="6"/>
      <c r="AVA47" s="6"/>
      <c r="AVB47" s="6"/>
      <c r="AVC47" s="6"/>
      <c r="AVD47" s="6"/>
      <c r="AVE47" s="6"/>
      <c r="AVF47" s="6"/>
      <c r="AVG47" s="6"/>
      <c r="AVH47" s="6"/>
      <c r="AVI47" s="6"/>
      <c r="AVJ47" s="6"/>
      <c r="AVK47" s="6"/>
      <c r="AVL47" s="6"/>
      <c r="AVM47" s="6"/>
      <c r="AVN47" s="6"/>
      <c r="AVO47" s="6"/>
      <c r="AVP47" s="6"/>
      <c r="AVQ47" s="6"/>
      <c r="AVR47" s="6"/>
      <c r="AVS47" s="6"/>
      <c r="AVT47" s="6"/>
      <c r="AVU47" s="6"/>
      <c r="AVV47" s="6"/>
      <c r="AVW47" s="6"/>
      <c r="AVX47" s="6"/>
      <c r="AVY47" s="6"/>
      <c r="AVZ47" s="6"/>
      <c r="AWA47" s="6"/>
      <c r="AWB47" s="6"/>
      <c r="AWC47" s="6"/>
      <c r="AWD47" s="6"/>
      <c r="AWE47" s="6"/>
      <c r="AWF47" s="6"/>
      <c r="AWG47" s="6"/>
      <c r="AWH47" s="6"/>
      <c r="AWI47" s="6"/>
      <c r="AWJ47" s="6"/>
      <c r="AWK47" s="6"/>
      <c r="AWL47" s="6"/>
      <c r="AWM47" s="6"/>
      <c r="AWN47" s="6"/>
      <c r="AWO47" s="6"/>
      <c r="AWP47" s="6"/>
      <c r="AWQ47" s="6"/>
      <c r="AWR47" s="6"/>
      <c r="AWS47" s="6"/>
      <c r="AWT47" s="6"/>
      <c r="AWU47" s="6"/>
      <c r="AWV47" s="6"/>
      <c r="AWW47" s="6"/>
      <c r="AWX47" s="6"/>
      <c r="AWY47" s="6"/>
      <c r="AWZ47" s="6"/>
      <c r="AXA47" s="6"/>
      <c r="AXB47" s="6"/>
      <c r="AXC47" s="6"/>
      <c r="AXD47" s="6"/>
    </row>
    <row r="48" spans="1:1304" s="9" customFormat="1" x14ac:dyDescent="0.2">
      <c r="A48" s="51"/>
      <c r="B48" s="85" t="s">
        <v>184</v>
      </c>
      <c r="C48" s="171" t="s">
        <v>110</v>
      </c>
      <c r="D48" s="158">
        <v>8712038002230</v>
      </c>
      <c r="E48" s="1" t="s">
        <v>156</v>
      </c>
      <c r="F48" s="3" t="s">
        <v>157</v>
      </c>
      <c r="G48" s="20">
        <v>240</v>
      </c>
      <c r="H48" s="20">
        <v>100</v>
      </c>
      <c r="I48" s="20">
        <v>70</v>
      </c>
      <c r="J48" s="20">
        <v>245</v>
      </c>
      <c r="K48" s="184">
        <v>2.19</v>
      </c>
      <c r="L48" s="82"/>
      <c r="M48" s="111">
        <v>8712038002247</v>
      </c>
      <c r="N48" s="79" t="s">
        <v>158</v>
      </c>
      <c r="O48" s="102" t="s">
        <v>159</v>
      </c>
      <c r="P48" s="146">
        <v>105</v>
      </c>
      <c r="Q48" s="22">
        <v>390</v>
      </c>
      <c r="R48" s="22">
        <v>260</v>
      </c>
      <c r="S48" s="22">
        <v>2900</v>
      </c>
      <c r="T48" s="149"/>
      <c r="U48" s="64">
        <v>9</v>
      </c>
      <c r="V48" s="14">
        <v>14</v>
      </c>
      <c r="W48" s="14">
        <v>126</v>
      </c>
      <c r="X48" s="53">
        <f>W48*12</f>
        <v>1512</v>
      </c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  <c r="ADB48" s="6"/>
      <c r="ADC48" s="6"/>
      <c r="ADD48" s="6"/>
      <c r="ADE48" s="6"/>
      <c r="ADF48" s="6"/>
      <c r="ADG48" s="6"/>
      <c r="ADH48" s="6"/>
      <c r="ADI48" s="6"/>
      <c r="ADJ48" s="6"/>
      <c r="ADK48" s="6"/>
      <c r="ADL48" s="6"/>
      <c r="ADM48" s="6"/>
      <c r="ADN48" s="6"/>
      <c r="ADO48" s="6"/>
      <c r="ADP48" s="6"/>
      <c r="ADQ48" s="6"/>
      <c r="ADR48" s="6"/>
      <c r="ADS48" s="6"/>
      <c r="ADT48" s="6"/>
      <c r="ADU48" s="6"/>
      <c r="ADV48" s="6"/>
      <c r="ADW48" s="6"/>
      <c r="ADX48" s="6"/>
      <c r="ADY48" s="6"/>
      <c r="ADZ48" s="6"/>
      <c r="AEA48" s="6"/>
      <c r="AEB48" s="6"/>
      <c r="AEC48" s="6"/>
      <c r="AED48" s="6"/>
      <c r="AEE48" s="6"/>
      <c r="AEF48" s="6"/>
      <c r="AEG48" s="6"/>
      <c r="AEH48" s="6"/>
      <c r="AEI48" s="6"/>
      <c r="AEJ48" s="6"/>
      <c r="AEK48" s="6"/>
      <c r="AEL48" s="6"/>
      <c r="AEM48" s="6"/>
      <c r="AEN48" s="6"/>
      <c r="AEO48" s="6"/>
      <c r="AEP48" s="6"/>
      <c r="AEQ48" s="6"/>
      <c r="AER48" s="6"/>
      <c r="AES48" s="6"/>
      <c r="AET48" s="6"/>
      <c r="AEU48" s="6"/>
      <c r="AEV48" s="6"/>
      <c r="AEW48" s="6"/>
      <c r="AEX48" s="6"/>
      <c r="AEY48" s="6"/>
      <c r="AEZ48" s="6"/>
      <c r="AFA48" s="6"/>
      <c r="AFB48" s="6"/>
      <c r="AFC48" s="6"/>
      <c r="AFD48" s="6"/>
      <c r="AFE48" s="6"/>
      <c r="AFF48" s="6"/>
      <c r="AFG48" s="6"/>
      <c r="AFH48" s="6"/>
      <c r="AFI48" s="6"/>
      <c r="AFJ48" s="6"/>
      <c r="AFK48" s="6"/>
      <c r="AFL48" s="6"/>
      <c r="AFM48" s="6"/>
      <c r="AFN48" s="6"/>
      <c r="AFO48" s="6"/>
      <c r="AFP48" s="6"/>
      <c r="AFQ48" s="6"/>
      <c r="AFR48" s="6"/>
      <c r="AFS48" s="6"/>
      <c r="AFT48" s="6"/>
      <c r="AFU48" s="6"/>
      <c r="AFV48" s="6"/>
      <c r="AFW48" s="6"/>
      <c r="AFX48" s="6"/>
      <c r="AFY48" s="6"/>
      <c r="AFZ48" s="6"/>
      <c r="AGA48" s="6"/>
      <c r="AGB48" s="6"/>
      <c r="AGC48" s="6"/>
      <c r="AGD48" s="6"/>
      <c r="AGE48" s="6"/>
      <c r="AGF48" s="6"/>
      <c r="AGG48" s="6"/>
      <c r="AGH48" s="6"/>
      <c r="AGI48" s="6"/>
      <c r="AGJ48" s="6"/>
      <c r="AGK48" s="6"/>
      <c r="AGL48" s="6"/>
      <c r="AGM48" s="6"/>
      <c r="AGN48" s="6"/>
      <c r="AGO48" s="6"/>
      <c r="AGP48" s="6"/>
      <c r="AGQ48" s="6"/>
      <c r="AGR48" s="6"/>
      <c r="AGS48" s="6"/>
      <c r="AGT48" s="6"/>
      <c r="AGU48" s="6"/>
      <c r="AGV48" s="6"/>
      <c r="AGW48" s="6"/>
      <c r="AGX48" s="6"/>
      <c r="AGY48" s="6"/>
      <c r="AGZ48" s="6"/>
      <c r="AHA48" s="6"/>
      <c r="AHB48" s="6"/>
      <c r="AHC48" s="6"/>
      <c r="AHD48" s="6"/>
      <c r="AHE48" s="6"/>
      <c r="AHF48" s="6"/>
      <c r="AHG48" s="6"/>
      <c r="AHH48" s="6"/>
      <c r="AHI48" s="6"/>
      <c r="AHJ48" s="6"/>
      <c r="AHK48" s="6"/>
      <c r="AHL48" s="6"/>
      <c r="AHM48" s="6"/>
      <c r="AHN48" s="6"/>
      <c r="AHO48" s="6"/>
      <c r="AHP48" s="6"/>
      <c r="AHQ48" s="6"/>
      <c r="AHR48" s="6"/>
      <c r="AHS48" s="6"/>
      <c r="AHT48" s="6"/>
      <c r="AHU48" s="6"/>
      <c r="AHV48" s="6"/>
      <c r="AHW48" s="6"/>
      <c r="AHX48" s="6"/>
      <c r="AHY48" s="6"/>
      <c r="AHZ48" s="6"/>
      <c r="AIA48" s="6"/>
      <c r="AIB48" s="6"/>
      <c r="AIC48" s="6"/>
      <c r="AID48" s="6"/>
      <c r="AIE48" s="6"/>
      <c r="AIF48" s="6"/>
      <c r="AIG48" s="6"/>
      <c r="AIH48" s="6"/>
      <c r="AII48" s="6"/>
      <c r="AIJ48" s="6"/>
      <c r="AIK48" s="6"/>
      <c r="AIL48" s="6"/>
      <c r="AIM48" s="6"/>
      <c r="AIN48" s="6"/>
      <c r="AIO48" s="6"/>
      <c r="AIP48" s="6"/>
      <c r="AIQ48" s="6"/>
      <c r="AIR48" s="6"/>
      <c r="AIS48" s="6"/>
      <c r="AIT48" s="6"/>
      <c r="AIU48" s="6"/>
      <c r="AIV48" s="6"/>
      <c r="AIW48" s="6"/>
      <c r="AIX48" s="6"/>
      <c r="AIY48" s="6"/>
      <c r="AIZ48" s="6"/>
      <c r="AJA48" s="6"/>
      <c r="AJB48" s="6"/>
      <c r="AJC48" s="6"/>
      <c r="AJD48" s="6"/>
      <c r="AJE48" s="6"/>
      <c r="AJF48" s="6"/>
      <c r="AJG48" s="6"/>
      <c r="AJH48" s="6"/>
      <c r="AJI48" s="6"/>
      <c r="AJJ48" s="6"/>
      <c r="AJK48" s="6"/>
      <c r="AJL48" s="6"/>
      <c r="AJM48" s="6"/>
      <c r="AJN48" s="6"/>
      <c r="AJO48" s="6"/>
      <c r="AJP48" s="6"/>
      <c r="AJQ48" s="6"/>
      <c r="AJR48" s="6"/>
      <c r="AJS48" s="6"/>
      <c r="AJT48" s="6"/>
      <c r="AJU48" s="6"/>
      <c r="AJV48" s="6"/>
      <c r="AJW48" s="6"/>
      <c r="AJX48" s="6"/>
      <c r="AJY48" s="6"/>
      <c r="AJZ48" s="6"/>
      <c r="AKA48" s="6"/>
      <c r="AKB48" s="6"/>
      <c r="AKC48" s="6"/>
      <c r="AKD48" s="6"/>
      <c r="AKE48" s="6"/>
      <c r="AKF48" s="6"/>
      <c r="AKG48" s="6"/>
      <c r="AKH48" s="6"/>
      <c r="AKI48" s="6"/>
      <c r="AKJ48" s="6"/>
      <c r="AKK48" s="6"/>
      <c r="AKL48" s="6"/>
      <c r="AKM48" s="6"/>
      <c r="AKN48" s="6"/>
      <c r="AKO48" s="6"/>
      <c r="AKP48" s="6"/>
      <c r="AKQ48" s="6"/>
      <c r="AKR48" s="6"/>
      <c r="AKS48" s="6"/>
      <c r="AKT48" s="6"/>
      <c r="AKU48" s="6"/>
      <c r="AKV48" s="6"/>
      <c r="AKW48" s="6"/>
      <c r="AKX48" s="6"/>
      <c r="AKY48" s="6"/>
      <c r="AKZ48" s="6"/>
      <c r="ALA48" s="6"/>
      <c r="ALB48" s="6"/>
      <c r="ALC48" s="6"/>
      <c r="ALD48" s="6"/>
      <c r="ALE48" s="6"/>
      <c r="ALF48" s="6"/>
      <c r="ALG48" s="6"/>
      <c r="ALH48" s="6"/>
      <c r="ALI48" s="6"/>
      <c r="ALJ48" s="6"/>
      <c r="ALK48" s="6"/>
      <c r="ALL48" s="6"/>
      <c r="ALM48" s="6"/>
      <c r="ALN48" s="6"/>
      <c r="ALO48" s="6"/>
      <c r="ALP48" s="6"/>
      <c r="ALQ48" s="6"/>
      <c r="ALR48" s="6"/>
      <c r="ALS48" s="6"/>
      <c r="ALT48" s="6"/>
      <c r="ALU48" s="6"/>
      <c r="ALV48" s="6"/>
      <c r="ALW48" s="6"/>
      <c r="ALX48" s="6"/>
      <c r="ALY48" s="6"/>
      <c r="ALZ48" s="6"/>
      <c r="AMA48" s="6"/>
      <c r="AMB48" s="6"/>
      <c r="AMC48" s="6"/>
      <c r="AMD48" s="6"/>
      <c r="AME48" s="6"/>
      <c r="AMF48" s="6"/>
      <c r="AMG48" s="6"/>
      <c r="AMH48" s="6"/>
      <c r="AMI48" s="6"/>
      <c r="AMJ48" s="6"/>
      <c r="AMK48" s="6"/>
      <c r="AML48" s="6"/>
      <c r="AMM48" s="6"/>
      <c r="AMN48" s="6"/>
      <c r="AMO48" s="6"/>
      <c r="AMP48" s="6"/>
      <c r="AMQ48" s="6"/>
      <c r="AMR48" s="6"/>
      <c r="AMS48" s="6"/>
      <c r="AMT48" s="6"/>
      <c r="AMU48" s="6"/>
      <c r="AMV48" s="6"/>
      <c r="AMW48" s="6"/>
      <c r="AMX48" s="6"/>
      <c r="AMY48" s="6"/>
      <c r="AMZ48" s="6"/>
      <c r="ANA48" s="6"/>
      <c r="ANB48" s="6"/>
      <c r="ANC48" s="6"/>
      <c r="AND48" s="6"/>
      <c r="ANE48" s="6"/>
      <c r="ANF48" s="6"/>
      <c r="ANG48" s="6"/>
      <c r="ANH48" s="6"/>
      <c r="ANI48" s="6"/>
      <c r="ANJ48" s="6"/>
      <c r="ANK48" s="6"/>
      <c r="ANL48" s="6"/>
      <c r="ANM48" s="6"/>
      <c r="ANN48" s="6"/>
      <c r="ANO48" s="6"/>
      <c r="ANP48" s="6"/>
      <c r="ANQ48" s="6"/>
      <c r="ANR48" s="6"/>
      <c r="ANS48" s="6"/>
      <c r="ANT48" s="6"/>
      <c r="ANU48" s="6"/>
      <c r="ANV48" s="6"/>
      <c r="ANW48" s="6"/>
      <c r="ANX48" s="6"/>
      <c r="ANY48" s="6"/>
      <c r="ANZ48" s="6"/>
      <c r="AOA48" s="6"/>
      <c r="AOB48" s="6"/>
      <c r="AOC48" s="6"/>
      <c r="AOD48" s="6"/>
      <c r="AOE48" s="6"/>
      <c r="AOF48" s="6"/>
      <c r="AOG48" s="6"/>
      <c r="AOH48" s="6"/>
      <c r="AOI48" s="6"/>
      <c r="AOJ48" s="6"/>
      <c r="AOK48" s="6"/>
      <c r="AOL48" s="6"/>
      <c r="AOM48" s="6"/>
      <c r="AON48" s="6"/>
      <c r="AOO48" s="6"/>
      <c r="AOP48" s="6"/>
      <c r="AOQ48" s="6"/>
      <c r="AOR48" s="6"/>
      <c r="AOS48" s="6"/>
      <c r="AOT48" s="6"/>
      <c r="AOU48" s="6"/>
      <c r="AOV48" s="6"/>
      <c r="AOW48" s="6"/>
      <c r="AOX48" s="6"/>
      <c r="AOY48" s="6"/>
      <c r="AOZ48" s="6"/>
      <c r="APA48" s="6"/>
      <c r="APB48" s="6"/>
      <c r="APC48" s="6"/>
      <c r="APD48" s="6"/>
      <c r="APE48" s="6"/>
      <c r="APF48" s="6"/>
      <c r="APG48" s="6"/>
      <c r="APH48" s="6"/>
      <c r="API48" s="6"/>
      <c r="APJ48" s="6"/>
      <c r="APK48" s="6"/>
      <c r="APL48" s="6"/>
      <c r="APM48" s="6"/>
      <c r="APN48" s="6"/>
      <c r="APO48" s="6"/>
      <c r="APP48" s="6"/>
      <c r="APQ48" s="6"/>
      <c r="APR48" s="6"/>
      <c r="APS48" s="6"/>
      <c r="APT48" s="6"/>
      <c r="APU48" s="6"/>
      <c r="APV48" s="6"/>
      <c r="APW48" s="6"/>
      <c r="APX48" s="6"/>
      <c r="APY48" s="6"/>
      <c r="APZ48" s="6"/>
      <c r="AQA48" s="6"/>
      <c r="AQB48" s="6"/>
      <c r="AQC48" s="6"/>
      <c r="AQD48" s="6"/>
      <c r="AQE48" s="6"/>
      <c r="AQF48" s="6"/>
      <c r="AQG48" s="6"/>
      <c r="AQH48" s="6"/>
      <c r="AQI48" s="6"/>
      <c r="AQJ48" s="6"/>
      <c r="AQK48" s="6"/>
      <c r="AQL48" s="6"/>
      <c r="AQM48" s="6"/>
      <c r="AQN48" s="6"/>
      <c r="AQO48" s="6"/>
      <c r="AQP48" s="6"/>
      <c r="AQQ48" s="6"/>
      <c r="AQR48" s="6"/>
      <c r="AQS48" s="6"/>
      <c r="AQT48" s="6"/>
      <c r="AQU48" s="6"/>
      <c r="AQV48" s="6"/>
      <c r="AQW48" s="6"/>
      <c r="AQX48" s="6"/>
      <c r="AQY48" s="6"/>
      <c r="AQZ48" s="6"/>
      <c r="ARA48" s="6"/>
      <c r="ARB48" s="6"/>
      <c r="ARC48" s="6"/>
      <c r="ARD48" s="6"/>
      <c r="ARE48" s="6"/>
      <c r="ARF48" s="6"/>
      <c r="ARG48" s="6"/>
      <c r="ARH48" s="6"/>
      <c r="ARI48" s="6"/>
      <c r="ARJ48" s="6"/>
      <c r="ARK48" s="6"/>
      <c r="ARL48" s="6"/>
      <c r="ARM48" s="6"/>
      <c r="ARN48" s="6"/>
      <c r="ARO48" s="6"/>
      <c r="ARP48" s="6"/>
      <c r="ARQ48" s="6"/>
      <c r="ARR48" s="6"/>
      <c r="ARS48" s="6"/>
      <c r="ART48" s="6"/>
      <c r="ARU48" s="6"/>
      <c r="ARV48" s="6"/>
      <c r="ARW48" s="6"/>
      <c r="ARX48" s="6"/>
      <c r="ARY48" s="6"/>
      <c r="ARZ48" s="6"/>
      <c r="ASA48" s="6"/>
      <c r="ASB48" s="6"/>
      <c r="ASC48" s="6"/>
      <c r="ASD48" s="6"/>
      <c r="ASE48" s="6"/>
      <c r="ASF48" s="6"/>
      <c r="ASG48" s="6"/>
      <c r="ASH48" s="6"/>
      <c r="ASI48" s="6"/>
      <c r="ASJ48" s="6"/>
      <c r="ASK48" s="6"/>
      <c r="ASL48" s="6"/>
      <c r="ASM48" s="6"/>
      <c r="ASN48" s="6"/>
      <c r="ASO48" s="6"/>
      <c r="ASP48" s="6"/>
      <c r="ASQ48" s="6"/>
      <c r="ASR48" s="6"/>
      <c r="ASS48" s="6"/>
      <c r="AST48" s="6"/>
      <c r="ASU48" s="6"/>
      <c r="ASV48" s="6"/>
      <c r="ASW48" s="6"/>
      <c r="ASX48" s="6"/>
      <c r="ASY48" s="6"/>
      <c r="ASZ48" s="6"/>
      <c r="ATA48" s="6"/>
      <c r="ATB48" s="6"/>
      <c r="ATC48" s="6"/>
      <c r="ATD48" s="6"/>
      <c r="ATE48" s="6"/>
      <c r="ATF48" s="6"/>
      <c r="ATG48" s="6"/>
      <c r="ATH48" s="6"/>
      <c r="ATI48" s="6"/>
      <c r="ATJ48" s="6"/>
      <c r="ATK48" s="6"/>
      <c r="ATL48" s="6"/>
      <c r="ATM48" s="6"/>
      <c r="ATN48" s="6"/>
      <c r="ATO48" s="6"/>
      <c r="ATP48" s="6"/>
      <c r="ATQ48" s="6"/>
      <c r="ATR48" s="6"/>
      <c r="ATS48" s="6"/>
      <c r="ATT48" s="6"/>
      <c r="ATU48" s="6"/>
      <c r="ATV48" s="6"/>
      <c r="ATW48" s="6"/>
      <c r="ATX48" s="6"/>
      <c r="ATY48" s="6"/>
      <c r="ATZ48" s="6"/>
      <c r="AUA48" s="6"/>
      <c r="AUB48" s="6"/>
      <c r="AUC48" s="6"/>
      <c r="AUD48" s="6"/>
      <c r="AUE48" s="6"/>
      <c r="AUF48" s="6"/>
      <c r="AUG48" s="6"/>
      <c r="AUH48" s="6"/>
      <c r="AUI48" s="6"/>
      <c r="AUJ48" s="6"/>
      <c r="AUK48" s="6"/>
      <c r="AUL48" s="6"/>
      <c r="AUM48" s="6"/>
      <c r="AUN48" s="6"/>
      <c r="AUO48" s="6"/>
      <c r="AUP48" s="6"/>
      <c r="AUQ48" s="6"/>
      <c r="AUR48" s="6"/>
      <c r="AUS48" s="6"/>
      <c r="AUT48" s="6"/>
      <c r="AUU48" s="6"/>
      <c r="AUV48" s="6"/>
      <c r="AUW48" s="6"/>
      <c r="AUX48" s="6"/>
      <c r="AUY48" s="6"/>
      <c r="AUZ48" s="6"/>
      <c r="AVA48" s="6"/>
      <c r="AVB48" s="6"/>
      <c r="AVC48" s="6"/>
      <c r="AVD48" s="6"/>
      <c r="AVE48" s="6"/>
      <c r="AVF48" s="6"/>
      <c r="AVG48" s="6"/>
      <c r="AVH48" s="6"/>
      <c r="AVI48" s="6"/>
      <c r="AVJ48" s="6"/>
      <c r="AVK48" s="6"/>
      <c r="AVL48" s="6"/>
      <c r="AVM48" s="6"/>
      <c r="AVN48" s="6"/>
      <c r="AVO48" s="6"/>
      <c r="AVP48" s="6"/>
      <c r="AVQ48" s="6"/>
      <c r="AVR48" s="6"/>
      <c r="AVS48" s="6"/>
      <c r="AVT48" s="6"/>
      <c r="AVU48" s="6"/>
      <c r="AVV48" s="6"/>
      <c r="AVW48" s="6"/>
      <c r="AVX48" s="6"/>
      <c r="AVY48" s="6"/>
      <c r="AVZ48" s="6"/>
      <c r="AWA48" s="6"/>
      <c r="AWB48" s="6"/>
      <c r="AWC48" s="6"/>
      <c r="AWD48" s="6"/>
      <c r="AWE48" s="6"/>
      <c r="AWF48" s="6"/>
      <c r="AWG48" s="6"/>
      <c r="AWH48" s="6"/>
      <c r="AWI48" s="6"/>
      <c r="AWJ48" s="6"/>
      <c r="AWK48" s="6"/>
      <c r="AWL48" s="6"/>
      <c r="AWM48" s="6"/>
      <c r="AWN48" s="6"/>
      <c r="AWO48" s="6"/>
      <c r="AWP48" s="6"/>
      <c r="AWQ48" s="6"/>
      <c r="AWR48" s="6"/>
      <c r="AWS48" s="6"/>
      <c r="AWT48" s="6"/>
      <c r="AWU48" s="6"/>
      <c r="AWV48" s="6"/>
      <c r="AWW48" s="6"/>
      <c r="AWX48" s="6"/>
      <c r="AWY48" s="6"/>
      <c r="AWZ48" s="6"/>
      <c r="AXA48" s="6"/>
      <c r="AXB48" s="6"/>
      <c r="AXC48" s="6"/>
      <c r="AXD48" s="6"/>
    </row>
    <row r="49" spans="1:1304" s="9" customFormat="1" x14ac:dyDescent="0.2">
      <c r="A49" s="51" t="e">
        <f>A43+1</f>
        <v>#REF!</v>
      </c>
      <c r="B49" s="165" t="s">
        <v>208</v>
      </c>
      <c r="C49" s="171" t="s">
        <v>110</v>
      </c>
      <c r="D49" s="158">
        <v>8712038002070</v>
      </c>
      <c r="E49" s="1" t="s">
        <v>66</v>
      </c>
      <c r="F49" s="3" t="s">
        <v>93</v>
      </c>
      <c r="G49" s="20">
        <v>240</v>
      </c>
      <c r="H49" s="20">
        <v>100</v>
      </c>
      <c r="I49" s="20">
        <v>70</v>
      </c>
      <c r="J49" s="20">
        <v>550</v>
      </c>
      <c r="K49" s="182">
        <v>2.19</v>
      </c>
      <c r="L49" s="82"/>
      <c r="M49" s="111">
        <v>8712038002087</v>
      </c>
      <c r="N49" s="79" t="s">
        <v>65</v>
      </c>
      <c r="O49" s="102" t="s">
        <v>92</v>
      </c>
      <c r="P49" s="146">
        <v>200</v>
      </c>
      <c r="Q49" s="22">
        <v>280</v>
      </c>
      <c r="R49" s="22">
        <v>350</v>
      </c>
      <c r="S49" s="22">
        <v>8800</v>
      </c>
      <c r="T49" s="149"/>
      <c r="U49" s="64">
        <v>6</v>
      </c>
      <c r="V49" s="14">
        <v>8</v>
      </c>
      <c r="W49" s="14">
        <v>48</v>
      </c>
      <c r="X49" s="53">
        <f>W49*16</f>
        <v>768</v>
      </c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  <c r="PX49" s="6"/>
      <c r="PY49" s="6"/>
      <c r="PZ49" s="6"/>
      <c r="QA49" s="6"/>
      <c r="QB49" s="6"/>
      <c r="QC49" s="6"/>
      <c r="QD49" s="6"/>
      <c r="QE49" s="6"/>
      <c r="QF49" s="6"/>
      <c r="QG49" s="6"/>
      <c r="QH49" s="6"/>
      <c r="QI49" s="6"/>
      <c r="QJ49" s="6"/>
      <c r="QK49" s="6"/>
      <c r="QL49" s="6"/>
      <c r="QM49" s="6"/>
      <c r="QN49" s="6"/>
      <c r="QO49" s="6"/>
      <c r="QP49" s="6"/>
      <c r="QQ49" s="6"/>
      <c r="QR49" s="6"/>
      <c r="QS49" s="6"/>
      <c r="QT49" s="6"/>
      <c r="QU49" s="6"/>
      <c r="QV49" s="6"/>
      <c r="QW49" s="6"/>
      <c r="QX49" s="6"/>
      <c r="QY49" s="6"/>
      <c r="QZ49" s="6"/>
      <c r="RA49" s="6"/>
      <c r="RB49" s="6"/>
      <c r="RC49" s="6"/>
      <c r="RD49" s="6"/>
      <c r="RE49" s="6"/>
      <c r="RF49" s="6"/>
      <c r="RG49" s="6"/>
      <c r="RH49" s="6"/>
      <c r="RI49" s="6"/>
      <c r="RJ49" s="6"/>
      <c r="RK49" s="6"/>
      <c r="RL49" s="6"/>
      <c r="RM49" s="6"/>
      <c r="RN49" s="6"/>
      <c r="RO49" s="6"/>
      <c r="RP49" s="6"/>
      <c r="RQ49" s="6"/>
      <c r="RR49" s="6"/>
      <c r="RS49" s="6"/>
      <c r="RT49" s="6"/>
      <c r="RU49" s="6"/>
      <c r="RV49" s="6"/>
      <c r="RW49" s="6"/>
      <c r="RX49" s="6"/>
      <c r="RY49" s="6"/>
      <c r="RZ49" s="6"/>
      <c r="SA49" s="6"/>
      <c r="SB49" s="6"/>
      <c r="SC49" s="6"/>
      <c r="SD49" s="6"/>
      <c r="SE49" s="6"/>
      <c r="SF49" s="6"/>
      <c r="SG49" s="6"/>
      <c r="SH49" s="6"/>
      <c r="SI49" s="6"/>
      <c r="SJ49" s="6"/>
      <c r="SK49" s="6"/>
      <c r="SL49" s="6"/>
      <c r="SM49" s="6"/>
      <c r="SN49" s="6"/>
      <c r="SO49" s="6"/>
      <c r="SP49" s="6"/>
      <c r="SQ49" s="6"/>
      <c r="SR49" s="6"/>
      <c r="SS49" s="6"/>
      <c r="ST49" s="6"/>
      <c r="SU49" s="6"/>
      <c r="SV49" s="6"/>
      <c r="SW49" s="6"/>
      <c r="SX49" s="6"/>
      <c r="SY49" s="6"/>
      <c r="SZ49" s="6"/>
      <c r="TA49" s="6"/>
      <c r="TB49" s="6"/>
      <c r="TC49" s="6"/>
      <c r="TD49" s="6"/>
      <c r="TE49" s="6"/>
      <c r="TF49" s="6"/>
      <c r="TG49" s="6"/>
      <c r="TH49" s="6"/>
      <c r="TI49" s="6"/>
      <c r="TJ49" s="6"/>
      <c r="TK49" s="6"/>
      <c r="TL49" s="6"/>
      <c r="TM49" s="6"/>
      <c r="TN49" s="6"/>
      <c r="TO49" s="6"/>
      <c r="TP49" s="6"/>
      <c r="TQ49" s="6"/>
      <c r="TR49" s="6"/>
      <c r="TS49" s="6"/>
      <c r="TT49" s="6"/>
      <c r="TU49" s="6"/>
      <c r="TV49" s="6"/>
      <c r="TW49" s="6"/>
      <c r="TX49" s="6"/>
      <c r="TY49" s="6"/>
      <c r="TZ49" s="6"/>
      <c r="UA49" s="6"/>
      <c r="UB49" s="6"/>
      <c r="UC49" s="6"/>
      <c r="UD49" s="6"/>
      <c r="UE49" s="6"/>
      <c r="UF49" s="6"/>
      <c r="UG49" s="6"/>
      <c r="UH49" s="6"/>
      <c r="UI49" s="6"/>
      <c r="UJ49" s="6"/>
      <c r="UK49" s="6"/>
      <c r="UL49" s="6"/>
      <c r="UM49" s="6"/>
      <c r="UN49" s="6"/>
      <c r="UO49" s="6"/>
      <c r="UP49" s="6"/>
      <c r="UQ49" s="6"/>
      <c r="UR49" s="6"/>
      <c r="US49" s="6"/>
      <c r="UT49" s="6"/>
      <c r="UU49" s="6"/>
      <c r="UV49" s="6"/>
      <c r="UW49" s="6"/>
      <c r="UX49" s="6"/>
      <c r="UY49" s="6"/>
      <c r="UZ49" s="6"/>
      <c r="VA49" s="6"/>
      <c r="VB49" s="6"/>
      <c r="VC49" s="6"/>
      <c r="VD49" s="6"/>
      <c r="VE49" s="6"/>
      <c r="VF49" s="6"/>
      <c r="VG49" s="6"/>
      <c r="VH49" s="6"/>
      <c r="VI49" s="6"/>
      <c r="VJ49" s="6"/>
      <c r="VK49" s="6"/>
      <c r="VL49" s="6"/>
      <c r="VM49" s="6"/>
      <c r="VN49" s="6"/>
      <c r="VO49" s="6"/>
      <c r="VP49" s="6"/>
      <c r="VQ49" s="6"/>
      <c r="VR49" s="6"/>
      <c r="VS49" s="6"/>
      <c r="VT49" s="6"/>
      <c r="VU49" s="6"/>
      <c r="VV49" s="6"/>
      <c r="VW49" s="6"/>
      <c r="VX49" s="6"/>
      <c r="VY49" s="6"/>
      <c r="VZ49" s="6"/>
      <c r="WA49" s="6"/>
      <c r="WB49" s="6"/>
      <c r="WC49" s="6"/>
      <c r="WD49" s="6"/>
      <c r="WE49" s="6"/>
      <c r="WF49" s="6"/>
      <c r="WG49" s="6"/>
      <c r="WH49" s="6"/>
      <c r="WI49" s="6"/>
      <c r="WJ49" s="6"/>
      <c r="WK49" s="6"/>
      <c r="WL49" s="6"/>
      <c r="WM49" s="6"/>
      <c r="WN49" s="6"/>
      <c r="WO49" s="6"/>
      <c r="WP49" s="6"/>
      <c r="WQ49" s="6"/>
      <c r="WR49" s="6"/>
      <c r="WS49" s="6"/>
      <c r="WT49" s="6"/>
      <c r="WU49" s="6"/>
      <c r="WV49" s="6"/>
      <c r="WW49" s="6"/>
      <c r="WX49" s="6"/>
      <c r="WY49" s="6"/>
      <c r="WZ49" s="6"/>
      <c r="XA49" s="6"/>
      <c r="XB49" s="6"/>
      <c r="XC49" s="6"/>
      <c r="XD49" s="6"/>
      <c r="XE49" s="6"/>
      <c r="XF49" s="6"/>
      <c r="XG49" s="6"/>
      <c r="XH49" s="6"/>
      <c r="XI49" s="6"/>
      <c r="XJ49" s="6"/>
      <c r="XK49" s="6"/>
      <c r="XL49" s="6"/>
      <c r="XM49" s="6"/>
      <c r="XN49" s="6"/>
      <c r="XO49" s="6"/>
      <c r="XP49" s="6"/>
      <c r="XQ49" s="6"/>
      <c r="XR49" s="6"/>
      <c r="XS49" s="6"/>
      <c r="XT49" s="6"/>
      <c r="XU49" s="6"/>
      <c r="XV49" s="6"/>
      <c r="XW49" s="6"/>
      <c r="XX49" s="6"/>
      <c r="XY49" s="6"/>
      <c r="XZ49" s="6"/>
      <c r="YA49" s="6"/>
      <c r="YB49" s="6"/>
      <c r="YC49" s="6"/>
      <c r="YD49" s="6"/>
      <c r="YE49" s="6"/>
      <c r="YF49" s="6"/>
      <c r="YG49" s="6"/>
      <c r="YH49" s="6"/>
      <c r="YI49" s="6"/>
      <c r="YJ49" s="6"/>
      <c r="YK49" s="6"/>
      <c r="YL49" s="6"/>
      <c r="YM49" s="6"/>
      <c r="YN49" s="6"/>
      <c r="YO49" s="6"/>
      <c r="YP49" s="6"/>
      <c r="YQ49" s="6"/>
      <c r="YR49" s="6"/>
      <c r="YS49" s="6"/>
      <c r="YT49" s="6"/>
      <c r="YU49" s="6"/>
      <c r="YV49" s="6"/>
      <c r="YW49" s="6"/>
      <c r="YX49" s="6"/>
      <c r="YY49" s="6"/>
      <c r="YZ49" s="6"/>
      <c r="ZA49" s="6"/>
      <c r="ZB49" s="6"/>
      <c r="ZC49" s="6"/>
      <c r="ZD49" s="6"/>
      <c r="ZE49" s="6"/>
      <c r="ZF49" s="6"/>
      <c r="ZG49" s="6"/>
      <c r="ZH49" s="6"/>
      <c r="ZI49" s="6"/>
      <c r="ZJ49" s="6"/>
      <c r="ZK49" s="6"/>
      <c r="ZL49" s="6"/>
      <c r="ZM49" s="6"/>
      <c r="ZN49" s="6"/>
      <c r="ZO49" s="6"/>
      <c r="ZP49" s="6"/>
      <c r="ZQ49" s="6"/>
      <c r="ZR49" s="6"/>
      <c r="ZS49" s="6"/>
      <c r="ZT49" s="6"/>
      <c r="ZU49" s="6"/>
      <c r="ZV49" s="6"/>
      <c r="ZW49" s="6"/>
      <c r="ZX49" s="6"/>
      <c r="ZY49" s="6"/>
      <c r="ZZ49" s="6"/>
      <c r="AAA49" s="6"/>
      <c r="AAB49" s="6"/>
      <c r="AAC49" s="6"/>
      <c r="AAD49" s="6"/>
      <c r="AAE49" s="6"/>
      <c r="AAF49" s="6"/>
      <c r="AAG49" s="6"/>
      <c r="AAH49" s="6"/>
      <c r="AAI49" s="6"/>
      <c r="AAJ49" s="6"/>
      <c r="AAK49" s="6"/>
      <c r="AAL49" s="6"/>
      <c r="AAM49" s="6"/>
      <c r="AAN49" s="6"/>
      <c r="AAO49" s="6"/>
      <c r="AAP49" s="6"/>
      <c r="AAQ49" s="6"/>
      <c r="AAR49" s="6"/>
      <c r="AAS49" s="6"/>
      <c r="AAT49" s="6"/>
      <c r="AAU49" s="6"/>
      <c r="AAV49" s="6"/>
      <c r="AAW49" s="6"/>
      <c r="AAX49" s="6"/>
      <c r="AAY49" s="6"/>
      <c r="AAZ49" s="6"/>
      <c r="ABA49" s="6"/>
      <c r="ABB49" s="6"/>
      <c r="ABC49" s="6"/>
      <c r="ABD49" s="6"/>
      <c r="ABE49" s="6"/>
      <c r="ABF49" s="6"/>
      <c r="ABG49" s="6"/>
      <c r="ABH49" s="6"/>
      <c r="ABI49" s="6"/>
      <c r="ABJ49" s="6"/>
      <c r="ABK49" s="6"/>
      <c r="ABL49" s="6"/>
      <c r="ABM49" s="6"/>
      <c r="ABN49" s="6"/>
      <c r="ABO49" s="6"/>
      <c r="ABP49" s="6"/>
      <c r="ABQ49" s="6"/>
      <c r="ABR49" s="6"/>
      <c r="ABS49" s="6"/>
      <c r="ABT49" s="6"/>
      <c r="ABU49" s="6"/>
      <c r="ABV49" s="6"/>
      <c r="ABW49" s="6"/>
      <c r="ABX49" s="6"/>
      <c r="ABY49" s="6"/>
      <c r="ABZ49" s="6"/>
      <c r="ACA49" s="6"/>
      <c r="ACB49" s="6"/>
      <c r="ACC49" s="6"/>
      <c r="ACD49" s="6"/>
      <c r="ACE49" s="6"/>
      <c r="ACF49" s="6"/>
      <c r="ACG49" s="6"/>
      <c r="ACH49" s="6"/>
      <c r="ACI49" s="6"/>
      <c r="ACJ49" s="6"/>
      <c r="ACK49" s="6"/>
      <c r="ACL49" s="6"/>
      <c r="ACM49" s="6"/>
      <c r="ACN49" s="6"/>
      <c r="ACO49" s="6"/>
      <c r="ACP49" s="6"/>
      <c r="ACQ49" s="6"/>
      <c r="ACR49" s="6"/>
      <c r="ACS49" s="6"/>
      <c r="ACT49" s="6"/>
      <c r="ACU49" s="6"/>
      <c r="ACV49" s="6"/>
      <c r="ACW49" s="6"/>
      <c r="ACX49" s="6"/>
      <c r="ACY49" s="6"/>
      <c r="ACZ49" s="6"/>
      <c r="ADA49" s="6"/>
      <c r="ADB49" s="6"/>
      <c r="ADC49" s="6"/>
      <c r="ADD49" s="6"/>
      <c r="ADE49" s="6"/>
      <c r="ADF49" s="6"/>
      <c r="ADG49" s="6"/>
      <c r="ADH49" s="6"/>
      <c r="ADI49" s="6"/>
      <c r="ADJ49" s="6"/>
      <c r="ADK49" s="6"/>
      <c r="ADL49" s="6"/>
      <c r="ADM49" s="6"/>
      <c r="ADN49" s="6"/>
      <c r="ADO49" s="6"/>
      <c r="ADP49" s="6"/>
      <c r="ADQ49" s="6"/>
      <c r="ADR49" s="6"/>
      <c r="ADS49" s="6"/>
      <c r="ADT49" s="6"/>
      <c r="ADU49" s="6"/>
      <c r="ADV49" s="6"/>
      <c r="ADW49" s="6"/>
      <c r="ADX49" s="6"/>
      <c r="ADY49" s="6"/>
      <c r="ADZ49" s="6"/>
      <c r="AEA49" s="6"/>
      <c r="AEB49" s="6"/>
      <c r="AEC49" s="6"/>
      <c r="AED49" s="6"/>
      <c r="AEE49" s="6"/>
      <c r="AEF49" s="6"/>
      <c r="AEG49" s="6"/>
      <c r="AEH49" s="6"/>
      <c r="AEI49" s="6"/>
      <c r="AEJ49" s="6"/>
      <c r="AEK49" s="6"/>
      <c r="AEL49" s="6"/>
      <c r="AEM49" s="6"/>
      <c r="AEN49" s="6"/>
      <c r="AEO49" s="6"/>
      <c r="AEP49" s="6"/>
      <c r="AEQ49" s="6"/>
      <c r="AER49" s="6"/>
      <c r="AES49" s="6"/>
      <c r="AET49" s="6"/>
      <c r="AEU49" s="6"/>
      <c r="AEV49" s="6"/>
      <c r="AEW49" s="6"/>
      <c r="AEX49" s="6"/>
      <c r="AEY49" s="6"/>
      <c r="AEZ49" s="6"/>
      <c r="AFA49" s="6"/>
      <c r="AFB49" s="6"/>
      <c r="AFC49" s="6"/>
      <c r="AFD49" s="6"/>
      <c r="AFE49" s="6"/>
      <c r="AFF49" s="6"/>
      <c r="AFG49" s="6"/>
      <c r="AFH49" s="6"/>
      <c r="AFI49" s="6"/>
      <c r="AFJ49" s="6"/>
      <c r="AFK49" s="6"/>
      <c r="AFL49" s="6"/>
      <c r="AFM49" s="6"/>
      <c r="AFN49" s="6"/>
      <c r="AFO49" s="6"/>
      <c r="AFP49" s="6"/>
      <c r="AFQ49" s="6"/>
      <c r="AFR49" s="6"/>
      <c r="AFS49" s="6"/>
      <c r="AFT49" s="6"/>
      <c r="AFU49" s="6"/>
      <c r="AFV49" s="6"/>
      <c r="AFW49" s="6"/>
      <c r="AFX49" s="6"/>
      <c r="AFY49" s="6"/>
      <c r="AFZ49" s="6"/>
      <c r="AGA49" s="6"/>
      <c r="AGB49" s="6"/>
      <c r="AGC49" s="6"/>
      <c r="AGD49" s="6"/>
      <c r="AGE49" s="6"/>
      <c r="AGF49" s="6"/>
      <c r="AGG49" s="6"/>
      <c r="AGH49" s="6"/>
      <c r="AGI49" s="6"/>
      <c r="AGJ49" s="6"/>
      <c r="AGK49" s="6"/>
      <c r="AGL49" s="6"/>
      <c r="AGM49" s="6"/>
      <c r="AGN49" s="6"/>
      <c r="AGO49" s="6"/>
      <c r="AGP49" s="6"/>
      <c r="AGQ49" s="6"/>
      <c r="AGR49" s="6"/>
      <c r="AGS49" s="6"/>
      <c r="AGT49" s="6"/>
      <c r="AGU49" s="6"/>
      <c r="AGV49" s="6"/>
      <c r="AGW49" s="6"/>
      <c r="AGX49" s="6"/>
      <c r="AGY49" s="6"/>
      <c r="AGZ49" s="6"/>
      <c r="AHA49" s="6"/>
      <c r="AHB49" s="6"/>
      <c r="AHC49" s="6"/>
      <c r="AHD49" s="6"/>
      <c r="AHE49" s="6"/>
      <c r="AHF49" s="6"/>
      <c r="AHG49" s="6"/>
      <c r="AHH49" s="6"/>
      <c r="AHI49" s="6"/>
      <c r="AHJ49" s="6"/>
      <c r="AHK49" s="6"/>
      <c r="AHL49" s="6"/>
      <c r="AHM49" s="6"/>
      <c r="AHN49" s="6"/>
      <c r="AHO49" s="6"/>
      <c r="AHP49" s="6"/>
      <c r="AHQ49" s="6"/>
      <c r="AHR49" s="6"/>
      <c r="AHS49" s="6"/>
      <c r="AHT49" s="6"/>
      <c r="AHU49" s="6"/>
      <c r="AHV49" s="6"/>
      <c r="AHW49" s="6"/>
      <c r="AHX49" s="6"/>
      <c r="AHY49" s="6"/>
      <c r="AHZ49" s="6"/>
      <c r="AIA49" s="6"/>
      <c r="AIB49" s="6"/>
      <c r="AIC49" s="6"/>
      <c r="AID49" s="6"/>
      <c r="AIE49" s="6"/>
      <c r="AIF49" s="6"/>
      <c r="AIG49" s="6"/>
      <c r="AIH49" s="6"/>
      <c r="AII49" s="6"/>
      <c r="AIJ49" s="6"/>
      <c r="AIK49" s="6"/>
      <c r="AIL49" s="6"/>
      <c r="AIM49" s="6"/>
      <c r="AIN49" s="6"/>
      <c r="AIO49" s="6"/>
      <c r="AIP49" s="6"/>
      <c r="AIQ49" s="6"/>
      <c r="AIR49" s="6"/>
      <c r="AIS49" s="6"/>
      <c r="AIT49" s="6"/>
      <c r="AIU49" s="6"/>
      <c r="AIV49" s="6"/>
      <c r="AIW49" s="6"/>
      <c r="AIX49" s="6"/>
      <c r="AIY49" s="6"/>
      <c r="AIZ49" s="6"/>
      <c r="AJA49" s="6"/>
      <c r="AJB49" s="6"/>
      <c r="AJC49" s="6"/>
      <c r="AJD49" s="6"/>
      <c r="AJE49" s="6"/>
      <c r="AJF49" s="6"/>
      <c r="AJG49" s="6"/>
      <c r="AJH49" s="6"/>
      <c r="AJI49" s="6"/>
      <c r="AJJ49" s="6"/>
      <c r="AJK49" s="6"/>
      <c r="AJL49" s="6"/>
      <c r="AJM49" s="6"/>
      <c r="AJN49" s="6"/>
      <c r="AJO49" s="6"/>
      <c r="AJP49" s="6"/>
      <c r="AJQ49" s="6"/>
      <c r="AJR49" s="6"/>
      <c r="AJS49" s="6"/>
      <c r="AJT49" s="6"/>
      <c r="AJU49" s="6"/>
      <c r="AJV49" s="6"/>
      <c r="AJW49" s="6"/>
      <c r="AJX49" s="6"/>
      <c r="AJY49" s="6"/>
      <c r="AJZ49" s="6"/>
      <c r="AKA49" s="6"/>
      <c r="AKB49" s="6"/>
      <c r="AKC49" s="6"/>
      <c r="AKD49" s="6"/>
      <c r="AKE49" s="6"/>
      <c r="AKF49" s="6"/>
      <c r="AKG49" s="6"/>
      <c r="AKH49" s="6"/>
      <c r="AKI49" s="6"/>
      <c r="AKJ49" s="6"/>
      <c r="AKK49" s="6"/>
      <c r="AKL49" s="6"/>
      <c r="AKM49" s="6"/>
      <c r="AKN49" s="6"/>
      <c r="AKO49" s="6"/>
      <c r="AKP49" s="6"/>
      <c r="AKQ49" s="6"/>
      <c r="AKR49" s="6"/>
      <c r="AKS49" s="6"/>
      <c r="AKT49" s="6"/>
      <c r="AKU49" s="6"/>
      <c r="AKV49" s="6"/>
      <c r="AKW49" s="6"/>
      <c r="AKX49" s="6"/>
      <c r="AKY49" s="6"/>
      <c r="AKZ49" s="6"/>
      <c r="ALA49" s="6"/>
      <c r="ALB49" s="6"/>
      <c r="ALC49" s="6"/>
      <c r="ALD49" s="6"/>
      <c r="ALE49" s="6"/>
      <c r="ALF49" s="6"/>
      <c r="ALG49" s="6"/>
      <c r="ALH49" s="6"/>
      <c r="ALI49" s="6"/>
      <c r="ALJ49" s="6"/>
      <c r="ALK49" s="6"/>
      <c r="ALL49" s="6"/>
      <c r="ALM49" s="6"/>
      <c r="ALN49" s="6"/>
      <c r="ALO49" s="6"/>
      <c r="ALP49" s="6"/>
      <c r="ALQ49" s="6"/>
      <c r="ALR49" s="6"/>
      <c r="ALS49" s="6"/>
      <c r="ALT49" s="6"/>
      <c r="ALU49" s="6"/>
      <c r="ALV49" s="6"/>
      <c r="ALW49" s="6"/>
      <c r="ALX49" s="6"/>
      <c r="ALY49" s="6"/>
      <c r="ALZ49" s="6"/>
      <c r="AMA49" s="6"/>
      <c r="AMB49" s="6"/>
      <c r="AMC49" s="6"/>
      <c r="AMD49" s="6"/>
      <c r="AME49" s="6"/>
      <c r="AMF49" s="6"/>
      <c r="AMG49" s="6"/>
      <c r="AMH49" s="6"/>
      <c r="AMI49" s="6"/>
      <c r="AMJ49" s="6"/>
      <c r="AMK49" s="6"/>
      <c r="AML49" s="6"/>
      <c r="AMM49" s="6"/>
      <c r="AMN49" s="6"/>
      <c r="AMO49" s="6"/>
      <c r="AMP49" s="6"/>
      <c r="AMQ49" s="6"/>
      <c r="AMR49" s="6"/>
      <c r="AMS49" s="6"/>
      <c r="AMT49" s="6"/>
      <c r="AMU49" s="6"/>
      <c r="AMV49" s="6"/>
      <c r="AMW49" s="6"/>
      <c r="AMX49" s="6"/>
      <c r="AMY49" s="6"/>
      <c r="AMZ49" s="6"/>
      <c r="ANA49" s="6"/>
      <c r="ANB49" s="6"/>
      <c r="ANC49" s="6"/>
      <c r="AND49" s="6"/>
      <c r="ANE49" s="6"/>
      <c r="ANF49" s="6"/>
      <c r="ANG49" s="6"/>
      <c r="ANH49" s="6"/>
      <c r="ANI49" s="6"/>
      <c r="ANJ49" s="6"/>
      <c r="ANK49" s="6"/>
      <c r="ANL49" s="6"/>
      <c r="ANM49" s="6"/>
      <c r="ANN49" s="6"/>
      <c r="ANO49" s="6"/>
      <c r="ANP49" s="6"/>
      <c r="ANQ49" s="6"/>
      <c r="ANR49" s="6"/>
      <c r="ANS49" s="6"/>
      <c r="ANT49" s="6"/>
      <c r="ANU49" s="6"/>
      <c r="ANV49" s="6"/>
      <c r="ANW49" s="6"/>
      <c r="ANX49" s="6"/>
      <c r="ANY49" s="6"/>
      <c r="ANZ49" s="6"/>
      <c r="AOA49" s="6"/>
      <c r="AOB49" s="6"/>
      <c r="AOC49" s="6"/>
      <c r="AOD49" s="6"/>
      <c r="AOE49" s="6"/>
      <c r="AOF49" s="6"/>
      <c r="AOG49" s="6"/>
      <c r="AOH49" s="6"/>
      <c r="AOI49" s="6"/>
      <c r="AOJ49" s="6"/>
      <c r="AOK49" s="6"/>
      <c r="AOL49" s="6"/>
      <c r="AOM49" s="6"/>
      <c r="AON49" s="6"/>
      <c r="AOO49" s="6"/>
      <c r="AOP49" s="6"/>
      <c r="AOQ49" s="6"/>
      <c r="AOR49" s="6"/>
      <c r="AOS49" s="6"/>
      <c r="AOT49" s="6"/>
      <c r="AOU49" s="6"/>
      <c r="AOV49" s="6"/>
      <c r="AOW49" s="6"/>
      <c r="AOX49" s="6"/>
      <c r="AOY49" s="6"/>
      <c r="AOZ49" s="6"/>
      <c r="APA49" s="6"/>
      <c r="APB49" s="6"/>
      <c r="APC49" s="6"/>
      <c r="APD49" s="6"/>
      <c r="APE49" s="6"/>
      <c r="APF49" s="6"/>
      <c r="APG49" s="6"/>
      <c r="APH49" s="6"/>
      <c r="API49" s="6"/>
      <c r="APJ49" s="6"/>
      <c r="APK49" s="6"/>
      <c r="APL49" s="6"/>
      <c r="APM49" s="6"/>
      <c r="APN49" s="6"/>
      <c r="APO49" s="6"/>
      <c r="APP49" s="6"/>
      <c r="APQ49" s="6"/>
      <c r="APR49" s="6"/>
      <c r="APS49" s="6"/>
      <c r="APT49" s="6"/>
      <c r="APU49" s="6"/>
      <c r="APV49" s="6"/>
      <c r="APW49" s="6"/>
      <c r="APX49" s="6"/>
      <c r="APY49" s="6"/>
      <c r="APZ49" s="6"/>
      <c r="AQA49" s="6"/>
      <c r="AQB49" s="6"/>
      <c r="AQC49" s="6"/>
      <c r="AQD49" s="6"/>
      <c r="AQE49" s="6"/>
      <c r="AQF49" s="6"/>
      <c r="AQG49" s="6"/>
      <c r="AQH49" s="6"/>
      <c r="AQI49" s="6"/>
      <c r="AQJ49" s="6"/>
      <c r="AQK49" s="6"/>
      <c r="AQL49" s="6"/>
      <c r="AQM49" s="6"/>
      <c r="AQN49" s="6"/>
      <c r="AQO49" s="6"/>
      <c r="AQP49" s="6"/>
      <c r="AQQ49" s="6"/>
      <c r="AQR49" s="6"/>
      <c r="AQS49" s="6"/>
      <c r="AQT49" s="6"/>
      <c r="AQU49" s="6"/>
      <c r="AQV49" s="6"/>
      <c r="AQW49" s="6"/>
      <c r="AQX49" s="6"/>
      <c r="AQY49" s="6"/>
      <c r="AQZ49" s="6"/>
      <c r="ARA49" s="6"/>
      <c r="ARB49" s="6"/>
      <c r="ARC49" s="6"/>
      <c r="ARD49" s="6"/>
      <c r="ARE49" s="6"/>
      <c r="ARF49" s="6"/>
      <c r="ARG49" s="6"/>
      <c r="ARH49" s="6"/>
      <c r="ARI49" s="6"/>
      <c r="ARJ49" s="6"/>
      <c r="ARK49" s="6"/>
      <c r="ARL49" s="6"/>
      <c r="ARM49" s="6"/>
      <c r="ARN49" s="6"/>
      <c r="ARO49" s="6"/>
      <c r="ARP49" s="6"/>
      <c r="ARQ49" s="6"/>
      <c r="ARR49" s="6"/>
      <c r="ARS49" s="6"/>
      <c r="ART49" s="6"/>
      <c r="ARU49" s="6"/>
      <c r="ARV49" s="6"/>
      <c r="ARW49" s="6"/>
      <c r="ARX49" s="6"/>
      <c r="ARY49" s="6"/>
      <c r="ARZ49" s="6"/>
      <c r="ASA49" s="6"/>
      <c r="ASB49" s="6"/>
      <c r="ASC49" s="6"/>
      <c r="ASD49" s="6"/>
      <c r="ASE49" s="6"/>
      <c r="ASF49" s="6"/>
      <c r="ASG49" s="6"/>
      <c r="ASH49" s="6"/>
      <c r="ASI49" s="6"/>
      <c r="ASJ49" s="6"/>
      <c r="ASK49" s="6"/>
      <c r="ASL49" s="6"/>
      <c r="ASM49" s="6"/>
      <c r="ASN49" s="6"/>
      <c r="ASO49" s="6"/>
      <c r="ASP49" s="6"/>
      <c r="ASQ49" s="6"/>
      <c r="ASR49" s="6"/>
      <c r="ASS49" s="6"/>
      <c r="AST49" s="6"/>
      <c r="ASU49" s="6"/>
      <c r="ASV49" s="6"/>
      <c r="ASW49" s="6"/>
      <c r="ASX49" s="6"/>
      <c r="ASY49" s="6"/>
      <c r="ASZ49" s="6"/>
      <c r="ATA49" s="6"/>
      <c r="ATB49" s="6"/>
      <c r="ATC49" s="6"/>
      <c r="ATD49" s="6"/>
      <c r="ATE49" s="6"/>
      <c r="ATF49" s="6"/>
      <c r="ATG49" s="6"/>
      <c r="ATH49" s="6"/>
      <c r="ATI49" s="6"/>
      <c r="ATJ49" s="6"/>
      <c r="ATK49" s="6"/>
      <c r="ATL49" s="6"/>
      <c r="ATM49" s="6"/>
      <c r="ATN49" s="6"/>
      <c r="ATO49" s="6"/>
      <c r="ATP49" s="6"/>
      <c r="ATQ49" s="6"/>
      <c r="ATR49" s="6"/>
      <c r="ATS49" s="6"/>
      <c r="ATT49" s="6"/>
      <c r="ATU49" s="6"/>
      <c r="ATV49" s="6"/>
      <c r="ATW49" s="6"/>
      <c r="ATX49" s="6"/>
      <c r="ATY49" s="6"/>
      <c r="ATZ49" s="6"/>
      <c r="AUA49" s="6"/>
      <c r="AUB49" s="6"/>
      <c r="AUC49" s="6"/>
      <c r="AUD49" s="6"/>
      <c r="AUE49" s="6"/>
      <c r="AUF49" s="6"/>
      <c r="AUG49" s="6"/>
      <c r="AUH49" s="6"/>
      <c r="AUI49" s="6"/>
      <c r="AUJ49" s="6"/>
      <c r="AUK49" s="6"/>
      <c r="AUL49" s="6"/>
      <c r="AUM49" s="6"/>
      <c r="AUN49" s="6"/>
      <c r="AUO49" s="6"/>
      <c r="AUP49" s="6"/>
      <c r="AUQ49" s="6"/>
      <c r="AUR49" s="6"/>
      <c r="AUS49" s="6"/>
      <c r="AUT49" s="6"/>
      <c r="AUU49" s="6"/>
      <c r="AUV49" s="6"/>
      <c r="AUW49" s="6"/>
      <c r="AUX49" s="6"/>
      <c r="AUY49" s="6"/>
      <c r="AUZ49" s="6"/>
      <c r="AVA49" s="6"/>
      <c r="AVB49" s="6"/>
      <c r="AVC49" s="6"/>
      <c r="AVD49" s="6"/>
      <c r="AVE49" s="6"/>
      <c r="AVF49" s="6"/>
      <c r="AVG49" s="6"/>
      <c r="AVH49" s="6"/>
      <c r="AVI49" s="6"/>
      <c r="AVJ49" s="6"/>
      <c r="AVK49" s="6"/>
      <c r="AVL49" s="6"/>
      <c r="AVM49" s="6"/>
      <c r="AVN49" s="6"/>
      <c r="AVO49" s="6"/>
      <c r="AVP49" s="6"/>
      <c r="AVQ49" s="6"/>
      <c r="AVR49" s="6"/>
      <c r="AVS49" s="6"/>
      <c r="AVT49" s="6"/>
      <c r="AVU49" s="6"/>
      <c r="AVV49" s="6"/>
      <c r="AVW49" s="6"/>
      <c r="AVX49" s="6"/>
      <c r="AVY49" s="6"/>
      <c r="AVZ49" s="6"/>
      <c r="AWA49" s="6"/>
      <c r="AWB49" s="6"/>
      <c r="AWC49" s="6"/>
      <c r="AWD49" s="6"/>
      <c r="AWE49" s="6"/>
      <c r="AWF49" s="6"/>
      <c r="AWG49" s="6"/>
      <c r="AWH49" s="6"/>
      <c r="AWI49" s="6"/>
      <c r="AWJ49" s="6"/>
      <c r="AWK49" s="6"/>
      <c r="AWL49" s="6"/>
      <c r="AWM49" s="6"/>
      <c r="AWN49" s="6"/>
      <c r="AWO49" s="6"/>
      <c r="AWP49" s="6"/>
      <c r="AWQ49" s="6"/>
      <c r="AWR49" s="6"/>
      <c r="AWS49" s="6"/>
      <c r="AWT49" s="6"/>
      <c r="AWU49" s="6"/>
      <c r="AWV49" s="6"/>
      <c r="AWW49" s="6"/>
      <c r="AWX49" s="6"/>
      <c r="AWY49" s="6"/>
      <c r="AWZ49" s="6"/>
      <c r="AXA49" s="6"/>
      <c r="AXB49" s="6"/>
      <c r="AXC49" s="6"/>
      <c r="AXD49" s="6"/>
    </row>
    <row r="50" spans="1:1304" s="9" customFormat="1" x14ac:dyDescent="0.2">
      <c r="A50" s="221"/>
      <c r="B50" s="165" t="s">
        <v>160</v>
      </c>
      <c r="C50" s="171" t="s">
        <v>110</v>
      </c>
      <c r="D50" s="158">
        <v>8712038002070</v>
      </c>
      <c r="E50" s="1" t="s">
        <v>66</v>
      </c>
      <c r="F50" s="3" t="s">
        <v>93</v>
      </c>
      <c r="G50" s="20">
        <v>240</v>
      </c>
      <c r="H50" s="20">
        <v>100</v>
      </c>
      <c r="I50" s="20">
        <v>70</v>
      </c>
      <c r="J50" s="20">
        <v>550</v>
      </c>
      <c r="K50" s="184">
        <v>2.19</v>
      </c>
      <c r="L50" s="147"/>
      <c r="M50" s="111">
        <v>8712038002094</v>
      </c>
      <c r="N50" s="79" t="s">
        <v>161</v>
      </c>
      <c r="O50" s="102" t="s">
        <v>162</v>
      </c>
      <c r="P50" s="222">
        <v>242</v>
      </c>
      <c r="Q50" s="128">
        <v>400</v>
      </c>
      <c r="R50" s="128">
        <v>400</v>
      </c>
      <c r="S50" s="128">
        <v>11900</v>
      </c>
      <c r="T50" s="226"/>
      <c r="U50" s="223">
        <v>6</v>
      </c>
      <c r="V50" s="224">
        <v>7</v>
      </c>
      <c r="W50" s="224">
        <v>42</v>
      </c>
      <c r="X50" s="225">
        <f>W50*16</f>
        <v>672</v>
      </c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  <c r="PY50" s="6"/>
      <c r="PZ50" s="6"/>
      <c r="QA50" s="6"/>
      <c r="QB50" s="6"/>
      <c r="QC50" s="6"/>
      <c r="QD50" s="6"/>
      <c r="QE50" s="6"/>
      <c r="QF50" s="6"/>
      <c r="QG50" s="6"/>
      <c r="QH50" s="6"/>
      <c r="QI50" s="6"/>
      <c r="QJ50" s="6"/>
      <c r="QK50" s="6"/>
      <c r="QL50" s="6"/>
      <c r="QM50" s="6"/>
      <c r="QN50" s="6"/>
      <c r="QO50" s="6"/>
      <c r="QP50" s="6"/>
      <c r="QQ50" s="6"/>
      <c r="QR50" s="6"/>
      <c r="QS50" s="6"/>
      <c r="QT50" s="6"/>
      <c r="QU50" s="6"/>
      <c r="QV50" s="6"/>
      <c r="QW50" s="6"/>
      <c r="QX50" s="6"/>
      <c r="QY50" s="6"/>
      <c r="QZ50" s="6"/>
      <c r="RA50" s="6"/>
      <c r="RB50" s="6"/>
      <c r="RC50" s="6"/>
      <c r="RD50" s="6"/>
      <c r="RE50" s="6"/>
      <c r="RF50" s="6"/>
      <c r="RG50" s="6"/>
      <c r="RH50" s="6"/>
      <c r="RI50" s="6"/>
      <c r="RJ50" s="6"/>
      <c r="RK50" s="6"/>
      <c r="RL50" s="6"/>
      <c r="RM50" s="6"/>
      <c r="RN50" s="6"/>
      <c r="RO50" s="6"/>
      <c r="RP50" s="6"/>
      <c r="RQ50" s="6"/>
      <c r="RR50" s="6"/>
      <c r="RS50" s="6"/>
      <c r="RT50" s="6"/>
      <c r="RU50" s="6"/>
      <c r="RV50" s="6"/>
      <c r="RW50" s="6"/>
      <c r="RX50" s="6"/>
      <c r="RY50" s="6"/>
      <c r="RZ50" s="6"/>
      <c r="SA50" s="6"/>
      <c r="SB50" s="6"/>
      <c r="SC50" s="6"/>
      <c r="SD50" s="6"/>
      <c r="SE50" s="6"/>
      <c r="SF50" s="6"/>
      <c r="SG50" s="6"/>
      <c r="SH50" s="6"/>
      <c r="SI50" s="6"/>
      <c r="SJ50" s="6"/>
      <c r="SK50" s="6"/>
      <c r="SL50" s="6"/>
      <c r="SM50" s="6"/>
      <c r="SN50" s="6"/>
      <c r="SO50" s="6"/>
      <c r="SP50" s="6"/>
      <c r="SQ50" s="6"/>
      <c r="SR50" s="6"/>
      <c r="SS50" s="6"/>
      <c r="ST50" s="6"/>
      <c r="SU50" s="6"/>
      <c r="SV50" s="6"/>
      <c r="SW50" s="6"/>
      <c r="SX50" s="6"/>
      <c r="SY50" s="6"/>
      <c r="SZ50" s="6"/>
      <c r="TA50" s="6"/>
      <c r="TB50" s="6"/>
      <c r="TC50" s="6"/>
      <c r="TD50" s="6"/>
      <c r="TE50" s="6"/>
      <c r="TF50" s="6"/>
      <c r="TG50" s="6"/>
      <c r="TH50" s="6"/>
      <c r="TI50" s="6"/>
      <c r="TJ50" s="6"/>
      <c r="TK50" s="6"/>
      <c r="TL50" s="6"/>
      <c r="TM50" s="6"/>
      <c r="TN50" s="6"/>
      <c r="TO50" s="6"/>
      <c r="TP50" s="6"/>
      <c r="TQ50" s="6"/>
      <c r="TR50" s="6"/>
      <c r="TS50" s="6"/>
      <c r="TT50" s="6"/>
      <c r="TU50" s="6"/>
      <c r="TV50" s="6"/>
      <c r="TW50" s="6"/>
      <c r="TX50" s="6"/>
      <c r="TY50" s="6"/>
      <c r="TZ50" s="6"/>
      <c r="UA50" s="6"/>
      <c r="UB50" s="6"/>
      <c r="UC50" s="6"/>
      <c r="UD50" s="6"/>
      <c r="UE50" s="6"/>
      <c r="UF50" s="6"/>
      <c r="UG50" s="6"/>
      <c r="UH50" s="6"/>
      <c r="UI50" s="6"/>
      <c r="UJ50" s="6"/>
      <c r="UK50" s="6"/>
      <c r="UL50" s="6"/>
      <c r="UM50" s="6"/>
      <c r="UN50" s="6"/>
      <c r="UO50" s="6"/>
      <c r="UP50" s="6"/>
      <c r="UQ50" s="6"/>
      <c r="UR50" s="6"/>
      <c r="US50" s="6"/>
      <c r="UT50" s="6"/>
      <c r="UU50" s="6"/>
      <c r="UV50" s="6"/>
      <c r="UW50" s="6"/>
      <c r="UX50" s="6"/>
      <c r="UY50" s="6"/>
      <c r="UZ50" s="6"/>
      <c r="VA50" s="6"/>
      <c r="VB50" s="6"/>
      <c r="VC50" s="6"/>
      <c r="VD50" s="6"/>
      <c r="VE50" s="6"/>
      <c r="VF50" s="6"/>
      <c r="VG50" s="6"/>
      <c r="VH50" s="6"/>
      <c r="VI50" s="6"/>
      <c r="VJ50" s="6"/>
      <c r="VK50" s="6"/>
      <c r="VL50" s="6"/>
      <c r="VM50" s="6"/>
      <c r="VN50" s="6"/>
      <c r="VO50" s="6"/>
      <c r="VP50" s="6"/>
      <c r="VQ50" s="6"/>
      <c r="VR50" s="6"/>
      <c r="VS50" s="6"/>
      <c r="VT50" s="6"/>
      <c r="VU50" s="6"/>
      <c r="VV50" s="6"/>
      <c r="VW50" s="6"/>
      <c r="VX50" s="6"/>
      <c r="VY50" s="6"/>
      <c r="VZ50" s="6"/>
      <c r="WA50" s="6"/>
      <c r="WB50" s="6"/>
      <c r="WC50" s="6"/>
      <c r="WD50" s="6"/>
      <c r="WE50" s="6"/>
      <c r="WF50" s="6"/>
      <c r="WG50" s="6"/>
      <c r="WH50" s="6"/>
      <c r="WI50" s="6"/>
      <c r="WJ50" s="6"/>
      <c r="WK50" s="6"/>
      <c r="WL50" s="6"/>
      <c r="WM50" s="6"/>
      <c r="WN50" s="6"/>
      <c r="WO50" s="6"/>
      <c r="WP50" s="6"/>
      <c r="WQ50" s="6"/>
      <c r="WR50" s="6"/>
      <c r="WS50" s="6"/>
      <c r="WT50" s="6"/>
      <c r="WU50" s="6"/>
      <c r="WV50" s="6"/>
      <c r="WW50" s="6"/>
      <c r="WX50" s="6"/>
      <c r="WY50" s="6"/>
      <c r="WZ50" s="6"/>
      <c r="XA50" s="6"/>
      <c r="XB50" s="6"/>
      <c r="XC50" s="6"/>
      <c r="XD50" s="6"/>
      <c r="XE50" s="6"/>
      <c r="XF50" s="6"/>
      <c r="XG50" s="6"/>
      <c r="XH50" s="6"/>
      <c r="XI50" s="6"/>
      <c r="XJ50" s="6"/>
      <c r="XK50" s="6"/>
      <c r="XL50" s="6"/>
      <c r="XM50" s="6"/>
      <c r="XN50" s="6"/>
      <c r="XO50" s="6"/>
      <c r="XP50" s="6"/>
      <c r="XQ50" s="6"/>
      <c r="XR50" s="6"/>
      <c r="XS50" s="6"/>
      <c r="XT50" s="6"/>
      <c r="XU50" s="6"/>
      <c r="XV50" s="6"/>
      <c r="XW50" s="6"/>
      <c r="XX50" s="6"/>
      <c r="XY50" s="6"/>
      <c r="XZ50" s="6"/>
      <c r="YA50" s="6"/>
      <c r="YB50" s="6"/>
      <c r="YC50" s="6"/>
      <c r="YD50" s="6"/>
      <c r="YE50" s="6"/>
      <c r="YF50" s="6"/>
      <c r="YG50" s="6"/>
      <c r="YH50" s="6"/>
      <c r="YI50" s="6"/>
      <c r="YJ50" s="6"/>
      <c r="YK50" s="6"/>
      <c r="YL50" s="6"/>
      <c r="YM50" s="6"/>
      <c r="YN50" s="6"/>
      <c r="YO50" s="6"/>
      <c r="YP50" s="6"/>
      <c r="YQ50" s="6"/>
      <c r="YR50" s="6"/>
      <c r="YS50" s="6"/>
      <c r="YT50" s="6"/>
      <c r="YU50" s="6"/>
      <c r="YV50" s="6"/>
      <c r="YW50" s="6"/>
      <c r="YX50" s="6"/>
      <c r="YY50" s="6"/>
      <c r="YZ50" s="6"/>
      <c r="ZA50" s="6"/>
      <c r="ZB50" s="6"/>
      <c r="ZC50" s="6"/>
      <c r="ZD50" s="6"/>
      <c r="ZE50" s="6"/>
      <c r="ZF50" s="6"/>
      <c r="ZG50" s="6"/>
      <c r="ZH50" s="6"/>
      <c r="ZI50" s="6"/>
      <c r="ZJ50" s="6"/>
      <c r="ZK50" s="6"/>
      <c r="ZL50" s="6"/>
      <c r="ZM50" s="6"/>
      <c r="ZN50" s="6"/>
      <c r="ZO50" s="6"/>
      <c r="ZP50" s="6"/>
      <c r="ZQ50" s="6"/>
      <c r="ZR50" s="6"/>
      <c r="ZS50" s="6"/>
      <c r="ZT50" s="6"/>
      <c r="ZU50" s="6"/>
      <c r="ZV50" s="6"/>
      <c r="ZW50" s="6"/>
      <c r="ZX50" s="6"/>
      <c r="ZY50" s="6"/>
      <c r="ZZ50" s="6"/>
      <c r="AAA50" s="6"/>
      <c r="AAB50" s="6"/>
      <c r="AAC50" s="6"/>
      <c r="AAD50" s="6"/>
      <c r="AAE50" s="6"/>
      <c r="AAF50" s="6"/>
      <c r="AAG50" s="6"/>
      <c r="AAH50" s="6"/>
      <c r="AAI50" s="6"/>
      <c r="AAJ50" s="6"/>
      <c r="AAK50" s="6"/>
      <c r="AAL50" s="6"/>
      <c r="AAM50" s="6"/>
      <c r="AAN50" s="6"/>
      <c r="AAO50" s="6"/>
      <c r="AAP50" s="6"/>
      <c r="AAQ50" s="6"/>
      <c r="AAR50" s="6"/>
      <c r="AAS50" s="6"/>
      <c r="AAT50" s="6"/>
      <c r="AAU50" s="6"/>
      <c r="AAV50" s="6"/>
      <c r="AAW50" s="6"/>
      <c r="AAX50" s="6"/>
      <c r="AAY50" s="6"/>
      <c r="AAZ50" s="6"/>
      <c r="ABA50" s="6"/>
      <c r="ABB50" s="6"/>
      <c r="ABC50" s="6"/>
      <c r="ABD50" s="6"/>
      <c r="ABE50" s="6"/>
      <c r="ABF50" s="6"/>
      <c r="ABG50" s="6"/>
      <c r="ABH50" s="6"/>
      <c r="ABI50" s="6"/>
      <c r="ABJ50" s="6"/>
      <c r="ABK50" s="6"/>
      <c r="ABL50" s="6"/>
      <c r="ABM50" s="6"/>
      <c r="ABN50" s="6"/>
      <c r="ABO50" s="6"/>
      <c r="ABP50" s="6"/>
      <c r="ABQ50" s="6"/>
      <c r="ABR50" s="6"/>
      <c r="ABS50" s="6"/>
      <c r="ABT50" s="6"/>
      <c r="ABU50" s="6"/>
      <c r="ABV50" s="6"/>
      <c r="ABW50" s="6"/>
      <c r="ABX50" s="6"/>
      <c r="ABY50" s="6"/>
      <c r="ABZ50" s="6"/>
      <c r="ACA50" s="6"/>
      <c r="ACB50" s="6"/>
      <c r="ACC50" s="6"/>
      <c r="ACD50" s="6"/>
      <c r="ACE50" s="6"/>
      <c r="ACF50" s="6"/>
      <c r="ACG50" s="6"/>
      <c r="ACH50" s="6"/>
      <c r="ACI50" s="6"/>
      <c r="ACJ50" s="6"/>
      <c r="ACK50" s="6"/>
      <c r="ACL50" s="6"/>
      <c r="ACM50" s="6"/>
      <c r="ACN50" s="6"/>
      <c r="ACO50" s="6"/>
      <c r="ACP50" s="6"/>
      <c r="ACQ50" s="6"/>
      <c r="ACR50" s="6"/>
      <c r="ACS50" s="6"/>
      <c r="ACT50" s="6"/>
      <c r="ACU50" s="6"/>
      <c r="ACV50" s="6"/>
      <c r="ACW50" s="6"/>
      <c r="ACX50" s="6"/>
      <c r="ACY50" s="6"/>
      <c r="ACZ50" s="6"/>
      <c r="ADA50" s="6"/>
      <c r="ADB50" s="6"/>
      <c r="ADC50" s="6"/>
      <c r="ADD50" s="6"/>
      <c r="ADE50" s="6"/>
      <c r="ADF50" s="6"/>
      <c r="ADG50" s="6"/>
      <c r="ADH50" s="6"/>
      <c r="ADI50" s="6"/>
      <c r="ADJ50" s="6"/>
      <c r="ADK50" s="6"/>
      <c r="ADL50" s="6"/>
      <c r="ADM50" s="6"/>
      <c r="ADN50" s="6"/>
      <c r="ADO50" s="6"/>
      <c r="ADP50" s="6"/>
      <c r="ADQ50" s="6"/>
      <c r="ADR50" s="6"/>
      <c r="ADS50" s="6"/>
      <c r="ADT50" s="6"/>
      <c r="ADU50" s="6"/>
      <c r="ADV50" s="6"/>
      <c r="ADW50" s="6"/>
      <c r="ADX50" s="6"/>
      <c r="ADY50" s="6"/>
      <c r="ADZ50" s="6"/>
      <c r="AEA50" s="6"/>
      <c r="AEB50" s="6"/>
      <c r="AEC50" s="6"/>
      <c r="AED50" s="6"/>
      <c r="AEE50" s="6"/>
      <c r="AEF50" s="6"/>
      <c r="AEG50" s="6"/>
      <c r="AEH50" s="6"/>
      <c r="AEI50" s="6"/>
      <c r="AEJ50" s="6"/>
      <c r="AEK50" s="6"/>
      <c r="AEL50" s="6"/>
      <c r="AEM50" s="6"/>
      <c r="AEN50" s="6"/>
      <c r="AEO50" s="6"/>
      <c r="AEP50" s="6"/>
      <c r="AEQ50" s="6"/>
      <c r="AER50" s="6"/>
      <c r="AES50" s="6"/>
      <c r="AET50" s="6"/>
      <c r="AEU50" s="6"/>
      <c r="AEV50" s="6"/>
      <c r="AEW50" s="6"/>
      <c r="AEX50" s="6"/>
      <c r="AEY50" s="6"/>
      <c r="AEZ50" s="6"/>
      <c r="AFA50" s="6"/>
      <c r="AFB50" s="6"/>
      <c r="AFC50" s="6"/>
      <c r="AFD50" s="6"/>
      <c r="AFE50" s="6"/>
      <c r="AFF50" s="6"/>
      <c r="AFG50" s="6"/>
      <c r="AFH50" s="6"/>
      <c r="AFI50" s="6"/>
      <c r="AFJ50" s="6"/>
      <c r="AFK50" s="6"/>
      <c r="AFL50" s="6"/>
      <c r="AFM50" s="6"/>
      <c r="AFN50" s="6"/>
      <c r="AFO50" s="6"/>
      <c r="AFP50" s="6"/>
      <c r="AFQ50" s="6"/>
      <c r="AFR50" s="6"/>
      <c r="AFS50" s="6"/>
      <c r="AFT50" s="6"/>
      <c r="AFU50" s="6"/>
      <c r="AFV50" s="6"/>
      <c r="AFW50" s="6"/>
      <c r="AFX50" s="6"/>
      <c r="AFY50" s="6"/>
      <c r="AFZ50" s="6"/>
      <c r="AGA50" s="6"/>
      <c r="AGB50" s="6"/>
      <c r="AGC50" s="6"/>
      <c r="AGD50" s="6"/>
      <c r="AGE50" s="6"/>
      <c r="AGF50" s="6"/>
      <c r="AGG50" s="6"/>
      <c r="AGH50" s="6"/>
      <c r="AGI50" s="6"/>
      <c r="AGJ50" s="6"/>
      <c r="AGK50" s="6"/>
      <c r="AGL50" s="6"/>
      <c r="AGM50" s="6"/>
      <c r="AGN50" s="6"/>
      <c r="AGO50" s="6"/>
      <c r="AGP50" s="6"/>
      <c r="AGQ50" s="6"/>
      <c r="AGR50" s="6"/>
      <c r="AGS50" s="6"/>
      <c r="AGT50" s="6"/>
      <c r="AGU50" s="6"/>
      <c r="AGV50" s="6"/>
      <c r="AGW50" s="6"/>
      <c r="AGX50" s="6"/>
      <c r="AGY50" s="6"/>
      <c r="AGZ50" s="6"/>
      <c r="AHA50" s="6"/>
      <c r="AHB50" s="6"/>
      <c r="AHC50" s="6"/>
      <c r="AHD50" s="6"/>
      <c r="AHE50" s="6"/>
      <c r="AHF50" s="6"/>
      <c r="AHG50" s="6"/>
      <c r="AHH50" s="6"/>
      <c r="AHI50" s="6"/>
      <c r="AHJ50" s="6"/>
      <c r="AHK50" s="6"/>
      <c r="AHL50" s="6"/>
      <c r="AHM50" s="6"/>
      <c r="AHN50" s="6"/>
      <c r="AHO50" s="6"/>
      <c r="AHP50" s="6"/>
      <c r="AHQ50" s="6"/>
      <c r="AHR50" s="6"/>
      <c r="AHS50" s="6"/>
      <c r="AHT50" s="6"/>
      <c r="AHU50" s="6"/>
      <c r="AHV50" s="6"/>
      <c r="AHW50" s="6"/>
      <c r="AHX50" s="6"/>
      <c r="AHY50" s="6"/>
      <c r="AHZ50" s="6"/>
      <c r="AIA50" s="6"/>
      <c r="AIB50" s="6"/>
      <c r="AIC50" s="6"/>
      <c r="AID50" s="6"/>
      <c r="AIE50" s="6"/>
      <c r="AIF50" s="6"/>
      <c r="AIG50" s="6"/>
      <c r="AIH50" s="6"/>
      <c r="AII50" s="6"/>
      <c r="AIJ50" s="6"/>
      <c r="AIK50" s="6"/>
      <c r="AIL50" s="6"/>
      <c r="AIM50" s="6"/>
      <c r="AIN50" s="6"/>
      <c r="AIO50" s="6"/>
      <c r="AIP50" s="6"/>
      <c r="AIQ50" s="6"/>
      <c r="AIR50" s="6"/>
      <c r="AIS50" s="6"/>
      <c r="AIT50" s="6"/>
      <c r="AIU50" s="6"/>
      <c r="AIV50" s="6"/>
      <c r="AIW50" s="6"/>
      <c r="AIX50" s="6"/>
      <c r="AIY50" s="6"/>
      <c r="AIZ50" s="6"/>
      <c r="AJA50" s="6"/>
      <c r="AJB50" s="6"/>
      <c r="AJC50" s="6"/>
      <c r="AJD50" s="6"/>
      <c r="AJE50" s="6"/>
      <c r="AJF50" s="6"/>
      <c r="AJG50" s="6"/>
      <c r="AJH50" s="6"/>
      <c r="AJI50" s="6"/>
      <c r="AJJ50" s="6"/>
      <c r="AJK50" s="6"/>
      <c r="AJL50" s="6"/>
      <c r="AJM50" s="6"/>
      <c r="AJN50" s="6"/>
      <c r="AJO50" s="6"/>
      <c r="AJP50" s="6"/>
      <c r="AJQ50" s="6"/>
      <c r="AJR50" s="6"/>
      <c r="AJS50" s="6"/>
      <c r="AJT50" s="6"/>
      <c r="AJU50" s="6"/>
      <c r="AJV50" s="6"/>
      <c r="AJW50" s="6"/>
      <c r="AJX50" s="6"/>
      <c r="AJY50" s="6"/>
      <c r="AJZ50" s="6"/>
      <c r="AKA50" s="6"/>
      <c r="AKB50" s="6"/>
      <c r="AKC50" s="6"/>
      <c r="AKD50" s="6"/>
      <c r="AKE50" s="6"/>
      <c r="AKF50" s="6"/>
      <c r="AKG50" s="6"/>
      <c r="AKH50" s="6"/>
      <c r="AKI50" s="6"/>
      <c r="AKJ50" s="6"/>
      <c r="AKK50" s="6"/>
      <c r="AKL50" s="6"/>
      <c r="AKM50" s="6"/>
      <c r="AKN50" s="6"/>
      <c r="AKO50" s="6"/>
      <c r="AKP50" s="6"/>
      <c r="AKQ50" s="6"/>
      <c r="AKR50" s="6"/>
      <c r="AKS50" s="6"/>
      <c r="AKT50" s="6"/>
      <c r="AKU50" s="6"/>
      <c r="AKV50" s="6"/>
      <c r="AKW50" s="6"/>
      <c r="AKX50" s="6"/>
      <c r="AKY50" s="6"/>
      <c r="AKZ50" s="6"/>
      <c r="ALA50" s="6"/>
      <c r="ALB50" s="6"/>
      <c r="ALC50" s="6"/>
      <c r="ALD50" s="6"/>
      <c r="ALE50" s="6"/>
      <c r="ALF50" s="6"/>
      <c r="ALG50" s="6"/>
      <c r="ALH50" s="6"/>
      <c r="ALI50" s="6"/>
      <c r="ALJ50" s="6"/>
      <c r="ALK50" s="6"/>
      <c r="ALL50" s="6"/>
      <c r="ALM50" s="6"/>
      <c r="ALN50" s="6"/>
      <c r="ALO50" s="6"/>
      <c r="ALP50" s="6"/>
      <c r="ALQ50" s="6"/>
      <c r="ALR50" s="6"/>
      <c r="ALS50" s="6"/>
      <c r="ALT50" s="6"/>
      <c r="ALU50" s="6"/>
      <c r="ALV50" s="6"/>
      <c r="ALW50" s="6"/>
      <c r="ALX50" s="6"/>
      <c r="ALY50" s="6"/>
      <c r="ALZ50" s="6"/>
      <c r="AMA50" s="6"/>
      <c r="AMB50" s="6"/>
      <c r="AMC50" s="6"/>
      <c r="AMD50" s="6"/>
      <c r="AME50" s="6"/>
      <c r="AMF50" s="6"/>
      <c r="AMG50" s="6"/>
      <c r="AMH50" s="6"/>
      <c r="AMI50" s="6"/>
      <c r="AMJ50" s="6"/>
      <c r="AMK50" s="6"/>
      <c r="AML50" s="6"/>
      <c r="AMM50" s="6"/>
      <c r="AMN50" s="6"/>
      <c r="AMO50" s="6"/>
      <c r="AMP50" s="6"/>
      <c r="AMQ50" s="6"/>
      <c r="AMR50" s="6"/>
      <c r="AMS50" s="6"/>
      <c r="AMT50" s="6"/>
      <c r="AMU50" s="6"/>
      <c r="AMV50" s="6"/>
      <c r="AMW50" s="6"/>
      <c r="AMX50" s="6"/>
      <c r="AMY50" s="6"/>
      <c r="AMZ50" s="6"/>
      <c r="ANA50" s="6"/>
      <c r="ANB50" s="6"/>
      <c r="ANC50" s="6"/>
      <c r="AND50" s="6"/>
      <c r="ANE50" s="6"/>
      <c r="ANF50" s="6"/>
      <c r="ANG50" s="6"/>
      <c r="ANH50" s="6"/>
      <c r="ANI50" s="6"/>
      <c r="ANJ50" s="6"/>
      <c r="ANK50" s="6"/>
      <c r="ANL50" s="6"/>
      <c r="ANM50" s="6"/>
      <c r="ANN50" s="6"/>
      <c r="ANO50" s="6"/>
      <c r="ANP50" s="6"/>
      <c r="ANQ50" s="6"/>
      <c r="ANR50" s="6"/>
      <c r="ANS50" s="6"/>
      <c r="ANT50" s="6"/>
      <c r="ANU50" s="6"/>
      <c r="ANV50" s="6"/>
      <c r="ANW50" s="6"/>
      <c r="ANX50" s="6"/>
      <c r="ANY50" s="6"/>
      <c r="ANZ50" s="6"/>
      <c r="AOA50" s="6"/>
      <c r="AOB50" s="6"/>
      <c r="AOC50" s="6"/>
      <c r="AOD50" s="6"/>
      <c r="AOE50" s="6"/>
      <c r="AOF50" s="6"/>
      <c r="AOG50" s="6"/>
      <c r="AOH50" s="6"/>
      <c r="AOI50" s="6"/>
      <c r="AOJ50" s="6"/>
      <c r="AOK50" s="6"/>
      <c r="AOL50" s="6"/>
      <c r="AOM50" s="6"/>
      <c r="AON50" s="6"/>
      <c r="AOO50" s="6"/>
      <c r="AOP50" s="6"/>
      <c r="AOQ50" s="6"/>
      <c r="AOR50" s="6"/>
      <c r="AOS50" s="6"/>
      <c r="AOT50" s="6"/>
      <c r="AOU50" s="6"/>
      <c r="AOV50" s="6"/>
      <c r="AOW50" s="6"/>
      <c r="AOX50" s="6"/>
      <c r="AOY50" s="6"/>
      <c r="AOZ50" s="6"/>
      <c r="APA50" s="6"/>
      <c r="APB50" s="6"/>
      <c r="APC50" s="6"/>
      <c r="APD50" s="6"/>
      <c r="APE50" s="6"/>
      <c r="APF50" s="6"/>
      <c r="APG50" s="6"/>
      <c r="APH50" s="6"/>
      <c r="API50" s="6"/>
      <c r="APJ50" s="6"/>
      <c r="APK50" s="6"/>
      <c r="APL50" s="6"/>
      <c r="APM50" s="6"/>
      <c r="APN50" s="6"/>
      <c r="APO50" s="6"/>
      <c r="APP50" s="6"/>
      <c r="APQ50" s="6"/>
      <c r="APR50" s="6"/>
      <c r="APS50" s="6"/>
      <c r="APT50" s="6"/>
      <c r="APU50" s="6"/>
      <c r="APV50" s="6"/>
      <c r="APW50" s="6"/>
      <c r="APX50" s="6"/>
      <c r="APY50" s="6"/>
      <c r="APZ50" s="6"/>
      <c r="AQA50" s="6"/>
      <c r="AQB50" s="6"/>
      <c r="AQC50" s="6"/>
      <c r="AQD50" s="6"/>
      <c r="AQE50" s="6"/>
      <c r="AQF50" s="6"/>
      <c r="AQG50" s="6"/>
      <c r="AQH50" s="6"/>
      <c r="AQI50" s="6"/>
      <c r="AQJ50" s="6"/>
      <c r="AQK50" s="6"/>
      <c r="AQL50" s="6"/>
      <c r="AQM50" s="6"/>
      <c r="AQN50" s="6"/>
      <c r="AQO50" s="6"/>
      <c r="AQP50" s="6"/>
      <c r="AQQ50" s="6"/>
      <c r="AQR50" s="6"/>
      <c r="AQS50" s="6"/>
      <c r="AQT50" s="6"/>
      <c r="AQU50" s="6"/>
      <c r="AQV50" s="6"/>
      <c r="AQW50" s="6"/>
      <c r="AQX50" s="6"/>
      <c r="AQY50" s="6"/>
      <c r="AQZ50" s="6"/>
      <c r="ARA50" s="6"/>
      <c r="ARB50" s="6"/>
      <c r="ARC50" s="6"/>
      <c r="ARD50" s="6"/>
      <c r="ARE50" s="6"/>
      <c r="ARF50" s="6"/>
      <c r="ARG50" s="6"/>
      <c r="ARH50" s="6"/>
      <c r="ARI50" s="6"/>
      <c r="ARJ50" s="6"/>
      <c r="ARK50" s="6"/>
      <c r="ARL50" s="6"/>
      <c r="ARM50" s="6"/>
      <c r="ARN50" s="6"/>
      <c r="ARO50" s="6"/>
      <c r="ARP50" s="6"/>
      <c r="ARQ50" s="6"/>
      <c r="ARR50" s="6"/>
      <c r="ARS50" s="6"/>
      <c r="ART50" s="6"/>
      <c r="ARU50" s="6"/>
      <c r="ARV50" s="6"/>
      <c r="ARW50" s="6"/>
      <c r="ARX50" s="6"/>
      <c r="ARY50" s="6"/>
      <c r="ARZ50" s="6"/>
      <c r="ASA50" s="6"/>
      <c r="ASB50" s="6"/>
      <c r="ASC50" s="6"/>
      <c r="ASD50" s="6"/>
      <c r="ASE50" s="6"/>
      <c r="ASF50" s="6"/>
      <c r="ASG50" s="6"/>
      <c r="ASH50" s="6"/>
      <c r="ASI50" s="6"/>
      <c r="ASJ50" s="6"/>
      <c r="ASK50" s="6"/>
      <c r="ASL50" s="6"/>
      <c r="ASM50" s="6"/>
      <c r="ASN50" s="6"/>
      <c r="ASO50" s="6"/>
      <c r="ASP50" s="6"/>
      <c r="ASQ50" s="6"/>
      <c r="ASR50" s="6"/>
      <c r="ASS50" s="6"/>
      <c r="AST50" s="6"/>
      <c r="ASU50" s="6"/>
      <c r="ASV50" s="6"/>
      <c r="ASW50" s="6"/>
      <c r="ASX50" s="6"/>
      <c r="ASY50" s="6"/>
      <c r="ASZ50" s="6"/>
      <c r="ATA50" s="6"/>
      <c r="ATB50" s="6"/>
      <c r="ATC50" s="6"/>
      <c r="ATD50" s="6"/>
      <c r="ATE50" s="6"/>
      <c r="ATF50" s="6"/>
      <c r="ATG50" s="6"/>
      <c r="ATH50" s="6"/>
      <c r="ATI50" s="6"/>
      <c r="ATJ50" s="6"/>
      <c r="ATK50" s="6"/>
      <c r="ATL50" s="6"/>
      <c r="ATM50" s="6"/>
      <c r="ATN50" s="6"/>
      <c r="ATO50" s="6"/>
      <c r="ATP50" s="6"/>
      <c r="ATQ50" s="6"/>
      <c r="ATR50" s="6"/>
      <c r="ATS50" s="6"/>
      <c r="ATT50" s="6"/>
      <c r="ATU50" s="6"/>
      <c r="ATV50" s="6"/>
      <c r="ATW50" s="6"/>
      <c r="ATX50" s="6"/>
      <c r="ATY50" s="6"/>
      <c r="ATZ50" s="6"/>
      <c r="AUA50" s="6"/>
      <c r="AUB50" s="6"/>
      <c r="AUC50" s="6"/>
      <c r="AUD50" s="6"/>
      <c r="AUE50" s="6"/>
      <c r="AUF50" s="6"/>
      <c r="AUG50" s="6"/>
      <c r="AUH50" s="6"/>
      <c r="AUI50" s="6"/>
      <c r="AUJ50" s="6"/>
      <c r="AUK50" s="6"/>
      <c r="AUL50" s="6"/>
      <c r="AUM50" s="6"/>
      <c r="AUN50" s="6"/>
      <c r="AUO50" s="6"/>
      <c r="AUP50" s="6"/>
      <c r="AUQ50" s="6"/>
      <c r="AUR50" s="6"/>
      <c r="AUS50" s="6"/>
      <c r="AUT50" s="6"/>
      <c r="AUU50" s="6"/>
      <c r="AUV50" s="6"/>
      <c r="AUW50" s="6"/>
      <c r="AUX50" s="6"/>
      <c r="AUY50" s="6"/>
      <c r="AUZ50" s="6"/>
      <c r="AVA50" s="6"/>
      <c r="AVB50" s="6"/>
      <c r="AVC50" s="6"/>
      <c r="AVD50" s="6"/>
      <c r="AVE50" s="6"/>
      <c r="AVF50" s="6"/>
      <c r="AVG50" s="6"/>
      <c r="AVH50" s="6"/>
      <c r="AVI50" s="6"/>
      <c r="AVJ50" s="6"/>
      <c r="AVK50" s="6"/>
      <c r="AVL50" s="6"/>
      <c r="AVM50" s="6"/>
      <c r="AVN50" s="6"/>
      <c r="AVO50" s="6"/>
      <c r="AVP50" s="6"/>
      <c r="AVQ50" s="6"/>
      <c r="AVR50" s="6"/>
      <c r="AVS50" s="6"/>
      <c r="AVT50" s="6"/>
      <c r="AVU50" s="6"/>
      <c r="AVV50" s="6"/>
      <c r="AVW50" s="6"/>
      <c r="AVX50" s="6"/>
      <c r="AVY50" s="6"/>
      <c r="AVZ50" s="6"/>
      <c r="AWA50" s="6"/>
      <c r="AWB50" s="6"/>
      <c r="AWC50" s="6"/>
      <c r="AWD50" s="6"/>
      <c r="AWE50" s="6"/>
      <c r="AWF50" s="6"/>
      <c r="AWG50" s="6"/>
      <c r="AWH50" s="6"/>
      <c r="AWI50" s="6"/>
      <c r="AWJ50" s="6"/>
      <c r="AWK50" s="6"/>
      <c r="AWL50" s="6"/>
      <c r="AWM50" s="6"/>
      <c r="AWN50" s="6"/>
      <c r="AWO50" s="6"/>
      <c r="AWP50" s="6"/>
      <c r="AWQ50" s="6"/>
      <c r="AWR50" s="6"/>
      <c r="AWS50" s="6"/>
      <c r="AWT50" s="6"/>
      <c r="AWU50" s="6"/>
      <c r="AWV50" s="6"/>
      <c r="AWW50" s="6"/>
      <c r="AWX50" s="6"/>
      <c r="AWY50" s="6"/>
      <c r="AWZ50" s="6"/>
      <c r="AXA50" s="6"/>
      <c r="AXB50" s="6"/>
      <c r="AXC50" s="6"/>
      <c r="AXD50" s="6"/>
    </row>
    <row r="51" spans="1:1304" s="9" customFormat="1" ht="13.5" thickBot="1" x14ac:dyDescent="0.25">
      <c r="A51" s="221"/>
      <c r="B51" s="162" t="s">
        <v>165</v>
      </c>
      <c r="C51" s="171" t="s">
        <v>110</v>
      </c>
      <c r="D51" s="158">
        <v>8712038002070</v>
      </c>
      <c r="E51" s="1" t="s">
        <v>66</v>
      </c>
      <c r="F51" s="127" t="s">
        <v>93</v>
      </c>
      <c r="G51" s="128">
        <v>240</v>
      </c>
      <c r="H51" s="128">
        <v>100</v>
      </c>
      <c r="I51" s="128">
        <v>70</v>
      </c>
      <c r="J51" s="128">
        <v>550</v>
      </c>
      <c r="K51" s="182">
        <v>2.19</v>
      </c>
      <c r="L51" s="147"/>
      <c r="M51" s="253">
        <v>8712038002506</v>
      </c>
      <c r="N51" s="227" t="s">
        <v>167</v>
      </c>
      <c r="O51" s="228" t="s">
        <v>166</v>
      </c>
      <c r="P51" s="229">
        <v>155</v>
      </c>
      <c r="Q51" s="198">
        <v>235</v>
      </c>
      <c r="R51" s="198">
        <v>360</v>
      </c>
      <c r="S51" s="198">
        <v>3950</v>
      </c>
      <c r="T51" s="162"/>
      <c r="U51" s="230">
        <v>10</v>
      </c>
      <c r="V51" s="231">
        <v>9</v>
      </c>
      <c r="W51" s="231">
        <v>90</v>
      </c>
      <c r="X51" s="232">
        <f>W51*6</f>
        <v>540</v>
      </c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6"/>
      <c r="NI51" s="6"/>
      <c r="NJ51" s="6"/>
      <c r="NK51" s="6"/>
      <c r="NL51" s="6"/>
      <c r="NM51" s="6"/>
      <c r="NN51" s="6"/>
      <c r="NO51" s="6"/>
      <c r="NP51" s="6"/>
      <c r="NQ51" s="6"/>
      <c r="NR51" s="6"/>
      <c r="NS51" s="6"/>
      <c r="NT51" s="6"/>
      <c r="NU51" s="6"/>
      <c r="NV51" s="6"/>
      <c r="NW51" s="6"/>
      <c r="NX51" s="6"/>
      <c r="NY51" s="6"/>
      <c r="NZ51" s="6"/>
      <c r="OA51" s="6"/>
      <c r="OB51" s="6"/>
      <c r="OC51" s="6"/>
      <c r="OD51" s="6"/>
      <c r="OE51" s="6"/>
      <c r="OF51" s="6"/>
      <c r="OG51" s="6"/>
      <c r="OH51" s="6"/>
      <c r="OI51" s="6"/>
      <c r="OJ51" s="6"/>
      <c r="OK51" s="6"/>
      <c r="OL51" s="6"/>
      <c r="OM51" s="6"/>
      <c r="ON51" s="6"/>
      <c r="OO51" s="6"/>
      <c r="OP51" s="6"/>
      <c r="OQ51" s="6"/>
      <c r="OR51" s="6"/>
      <c r="OS51" s="6"/>
      <c r="OT51" s="6"/>
      <c r="OU51" s="6"/>
      <c r="OV51" s="6"/>
      <c r="OW51" s="6"/>
      <c r="OX51" s="6"/>
      <c r="OY51" s="6"/>
      <c r="OZ51" s="6"/>
      <c r="PA51" s="6"/>
      <c r="PB51" s="6"/>
      <c r="PC51" s="6"/>
      <c r="PD51" s="6"/>
      <c r="PE51" s="6"/>
      <c r="PF51" s="6"/>
      <c r="PG51" s="6"/>
      <c r="PH51" s="6"/>
      <c r="PI51" s="6"/>
      <c r="PJ51" s="6"/>
      <c r="PK51" s="6"/>
      <c r="PL51" s="6"/>
      <c r="PM51" s="6"/>
      <c r="PN51" s="6"/>
      <c r="PO51" s="6"/>
      <c r="PP51" s="6"/>
      <c r="PQ51" s="6"/>
      <c r="PR51" s="6"/>
      <c r="PS51" s="6"/>
      <c r="PT51" s="6"/>
      <c r="PU51" s="6"/>
      <c r="PV51" s="6"/>
      <c r="PW51" s="6"/>
      <c r="PX51" s="6"/>
      <c r="PY51" s="6"/>
      <c r="PZ51" s="6"/>
      <c r="QA51" s="6"/>
      <c r="QB51" s="6"/>
      <c r="QC51" s="6"/>
      <c r="QD51" s="6"/>
      <c r="QE51" s="6"/>
      <c r="QF51" s="6"/>
      <c r="QG51" s="6"/>
      <c r="QH51" s="6"/>
      <c r="QI51" s="6"/>
      <c r="QJ51" s="6"/>
      <c r="QK51" s="6"/>
      <c r="QL51" s="6"/>
      <c r="QM51" s="6"/>
      <c r="QN51" s="6"/>
      <c r="QO51" s="6"/>
      <c r="QP51" s="6"/>
      <c r="QQ51" s="6"/>
      <c r="QR51" s="6"/>
      <c r="QS51" s="6"/>
      <c r="QT51" s="6"/>
      <c r="QU51" s="6"/>
      <c r="QV51" s="6"/>
      <c r="QW51" s="6"/>
      <c r="QX51" s="6"/>
      <c r="QY51" s="6"/>
      <c r="QZ51" s="6"/>
      <c r="RA51" s="6"/>
      <c r="RB51" s="6"/>
      <c r="RC51" s="6"/>
      <c r="RD51" s="6"/>
      <c r="RE51" s="6"/>
      <c r="RF51" s="6"/>
      <c r="RG51" s="6"/>
      <c r="RH51" s="6"/>
      <c r="RI51" s="6"/>
      <c r="RJ51" s="6"/>
      <c r="RK51" s="6"/>
      <c r="RL51" s="6"/>
      <c r="RM51" s="6"/>
      <c r="RN51" s="6"/>
      <c r="RO51" s="6"/>
      <c r="RP51" s="6"/>
      <c r="RQ51" s="6"/>
      <c r="RR51" s="6"/>
      <c r="RS51" s="6"/>
      <c r="RT51" s="6"/>
      <c r="RU51" s="6"/>
      <c r="RV51" s="6"/>
      <c r="RW51" s="6"/>
      <c r="RX51" s="6"/>
      <c r="RY51" s="6"/>
      <c r="RZ51" s="6"/>
      <c r="SA51" s="6"/>
      <c r="SB51" s="6"/>
      <c r="SC51" s="6"/>
      <c r="SD51" s="6"/>
      <c r="SE51" s="6"/>
      <c r="SF51" s="6"/>
      <c r="SG51" s="6"/>
      <c r="SH51" s="6"/>
      <c r="SI51" s="6"/>
      <c r="SJ51" s="6"/>
      <c r="SK51" s="6"/>
      <c r="SL51" s="6"/>
      <c r="SM51" s="6"/>
      <c r="SN51" s="6"/>
      <c r="SO51" s="6"/>
      <c r="SP51" s="6"/>
      <c r="SQ51" s="6"/>
      <c r="SR51" s="6"/>
      <c r="SS51" s="6"/>
      <c r="ST51" s="6"/>
      <c r="SU51" s="6"/>
      <c r="SV51" s="6"/>
      <c r="SW51" s="6"/>
      <c r="SX51" s="6"/>
      <c r="SY51" s="6"/>
      <c r="SZ51" s="6"/>
      <c r="TA51" s="6"/>
      <c r="TB51" s="6"/>
      <c r="TC51" s="6"/>
      <c r="TD51" s="6"/>
      <c r="TE51" s="6"/>
      <c r="TF51" s="6"/>
      <c r="TG51" s="6"/>
      <c r="TH51" s="6"/>
      <c r="TI51" s="6"/>
      <c r="TJ51" s="6"/>
      <c r="TK51" s="6"/>
      <c r="TL51" s="6"/>
      <c r="TM51" s="6"/>
      <c r="TN51" s="6"/>
      <c r="TO51" s="6"/>
      <c r="TP51" s="6"/>
      <c r="TQ51" s="6"/>
      <c r="TR51" s="6"/>
      <c r="TS51" s="6"/>
      <c r="TT51" s="6"/>
      <c r="TU51" s="6"/>
      <c r="TV51" s="6"/>
      <c r="TW51" s="6"/>
      <c r="TX51" s="6"/>
      <c r="TY51" s="6"/>
      <c r="TZ51" s="6"/>
      <c r="UA51" s="6"/>
      <c r="UB51" s="6"/>
      <c r="UC51" s="6"/>
      <c r="UD51" s="6"/>
      <c r="UE51" s="6"/>
      <c r="UF51" s="6"/>
      <c r="UG51" s="6"/>
      <c r="UH51" s="6"/>
      <c r="UI51" s="6"/>
      <c r="UJ51" s="6"/>
      <c r="UK51" s="6"/>
      <c r="UL51" s="6"/>
      <c r="UM51" s="6"/>
      <c r="UN51" s="6"/>
      <c r="UO51" s="6"/>
      <c r="UP51" s="6"/>
      <c r="UQ51" s="6"/>
      <c r="UR51" s="6"/>
      <c r="US51" s="6"/>
      <c r="UT51" s="6"/>
      <c r="UU51" s="6"/>
      <c r="UV51" s="6"/>
      <c r="UW51" s="6"/>
      <c r="UX51" s="6"/>
      <c r="UY51" s="6"/>
      <c r="UZ51" s="6"/>
      <c r="VA51" s="6"/>
      <c r="VB51" s="6"/>
      <c r="VC51" s="6"/>
      <c r="VD51" s="6"/>
      <c r="VE51" s="6"/>
      <c r="VF51" s="6"/>
      <c r="VG51" s="6"/>
      <c r="VH51" s="6"/>
      <c r="VI51" s="6"/>
      <c r="VJ51" s="6"/>
      <c r="VK51" s="6"/>
      <c r="VL51" s="6"/>
      <c r="VM51" s="6"/>
      <c r="VN51" s="6"/>
      <c r="VO51" s="6"/>
      <c r="VP51" s="6"/>
      <c r="VQ51" s="6"/>
      <c r="VR51" s="6"/>
      <c r="VS51" s="6"/>
      <c r="VT51" s="6"/>
      <c r="VU51" s="6"/>
      <c r="VV51" s="6"/>
      <c r="VW51" s="6"/>
      <c r="VX51" s="6"/>
      <c r="VY51" s="6"/>
      <c r="VZ51" s="6"/>
      <c r="WA51" s="6"/>
      <c r="WB51" s="6"/>
      <c r="WC51" s="6"/>
      <c r="WD51" s="6"/>
      <c r="WE51" s="6"/>
      <c r="WF51" s="6"/>
      <c r="WG51" s="6"/>
      <c r="WH51" s="6"/>
      <c r="WI51" s="6"/>
      <c r="WJ51" s="6"/>
      <c r="WK51" s="6"/>
      <c r="WL51" s="6"/>
      <c r="WM51" s="6"/>
      <c r="WN51" s="6"/>
      <c r="WO51" s="6"/>
      <c r="WP51" s="6"/>
      <c r="WQ51" s="6"/>
      <c r="WR51" s="6"/>
      <c r="WS51" s="6"/>
      <c r="WT51" s="6"/>
      <c r="WU51" s="6"/>
      <c r="WV51" s="6"/>
      <c r="WW51" s="6"/>
      <c r="WX51" s="6"/>
      <c r="WY51" s="6"/>
      <c r="WZ51" s="6"/>
      <c r="XA51" s="6"/>
      <c r="XB51" s="6"/>
      <c r="XC51" s="6"/>
      <c r="XD51" s="6"/>
      <c r="XE51" s="6"/>
      <c r="XF51" s="6"/>
      <c r="XG51" s="6"/>
      <c r="XH51" s="6"/>
      <c r="XI51" s="6"/>
      <c r="XJ51" s="6"/>
      <c r="XK51" s="6"/>
      <c r="XL51" s="6"/>
      <c r="XM51" s="6"/>
      <c r="XN51" s="6"/>
      <c r="XO51" s="6"/>
      <c r="XP51" s="6"/>
      <c r="XQ51" s="6"/>
      <c r="XR51" s="6"/>
      <c r="XS51" s="6"/>
      <c r="XT51" s="6"/>
      <c r="XU51" s="6"/>
      <c r="XV51" s="6"/>
      <c r="XW51" s="6"/>
      <c r="XX51" s="6"/>
      <c r="XY51" s="6"/>
      <c r="XZ51" s="6"/>
      <c r="YA51" s="6"/>
      <c r="YB51" s="6"/>
      <c r="YC51" s="6"/>
      <c r="YD51" s="6"/>
      <c r="YE51" s="6"/>
      <c r="YF51" s="6"/>
      <c r="YG51" s="6"/>
      <c r="YH51" s="6"/>
      <c r="YI51" s="6"/>
      <c r="YJ51" s="6"/>
      <c r="YK51" s="6"/>
      <c r="YL51" s="6"/>
      <c r="YM51" s="6"/>
      <c r="YN51" s="6"/>
      <c r="YO51" s="6"/>
      <c r="YP51" s="6"/>
      <c r="YQ51" s="6"/>
      <c r="YR51" s="6"/>
      <c r="YS51" s="6"/>
      <c r="YT51" s="6"/>
      <c r="YU51" s="6"/>
      <c r="YV51" s="6"/>
      <c r="YW51" s="6"/>
      <c r="YX51" s="6"/>
      <c r="YY51" s="6"/>
      <c r="YZ51" s="6"/>
      <c r="ZA51" s="6"/>
      <c r="ZB51" s="6"/>
      <c r="ZC51" s="6"/>
      <c r="ZD51" s="6"/>
      <c r="ZE51" s="6"/>
      <c r="ZF51" s="6"/>
      <c r="ZG51" s="6"/>
      <c r="ZH51" s="6"/>
      <c r="ZI51" s="6"/>
      <c r="ZJ51" s="6"/>
      <c r="ZK51" s="6"/>
      <c r="ZL51" s="6"/>
      <c r="ZM51" s="6"/>
      <c r="ZN51" s="6"/>
      <c r="ZO51" s="6"/>
      <c r="ZP51" s="6"/>
      <c r="ZQ51" s="6"/>
      <c r="ZR51" s="6"/>
      <c r="ZS51" s="6"/>
      <c r="ZT51" s="6"/>
      <c r="ZU51" s="6"/>
      <c r="ZV51" s="6"/>
      <c r="ZW51" s="6"/>
      <c r="ZX51" s="6"/>
      <c r="ZY51" s="6"/>
      <c r="ZZ51" s="6"/>
      <c r="AAA51" s="6"/>
      <c r="AAB51" s="6"/>
      <c r="AAC51" s="6"/>
      <c r="AAD51" s="6"/>
      <c r="AAE51" s="6"/>
      <c r="AAF51" s="6"/>
      <c r="AAG51" s="6"/>
      <c r="AAH51" s="6"/>
      <c r="AAI51" s="6"/>
      <c r="AAJ51" s="6"/>
      <c r="AAK51" s="6"/>
      <c r="AAL51" s="6"/>
      <c r="AAM51" s="6"/>
      <c r="AAN51" s="6"/>
      <c r="AAO51" s="6"/>
      <c r="AAP51" s="6"/>
      <c r="AAQ51" s="6"/>
      <c r="AAR51" s="6"/>
      <c r="AAS51" s="6"/>
      <c r="AAT51" s="6"/>
      <c r="AAU51" s="6"/>
      <c r="AAV51" s="6"/>
      <c r="AAW51" s="6"/>
      <c r="AAX51" s="6"/>
      <c r="AAY51" s="6"/>
      <c r="AAZ51" s="6"/>
      <c r="ABA51" s="6"/>
      <c r="ABB51" s="6"/>
      <c r="ABC51" s="6"/>
      <c r="ABD51" s="6"/>
      <c r="ABE51" s="6"/>
      <c r="ABF51" s="6"/>
      <c r="ABG51" s="6"/>
      <c r="ABH51" s="6"/>
      <c r="ABI51" s="6"/>
      <c r="ABJ51" s="6"/>
      <c r="ABK51" s="6"/>
      <c r="ABL51" s="6"/>
      <c r="ABM51" s="6"/>
      <c r="ABN51" s="6"/>
      <c r="ABO51" s="6"/>
      <c r="ABP51" s="6"/>
      <c r="ABQ51" s="6"/>
      <c r="ABR51" s="6"/>
      <c r="ABS51" s="6"/>
      <c r="ABT51" s="6"/>
      <c r="ABU51" s="6"/>
      <c r="ABV51" s="6"/>
      <c r="ABW51" s="6"/>
      <c r="ABX51" s="6"/>
      <c r="ABY51" s="6"/>
      <c r="ABZ51" s="6"/>
      <c r="ACA51" s="6"/>
      <c r="ACB51" s="6"/>
      <c r="ACC51" s="6"/>
      <c r="ACD51" s="6"/>
      <c r="ACE51" s="6"/>
      <c r="ACF51" s="6"/>
      <c r="ACG51" s="6"/>
      <c r="ACH51" s="6"/>
      <c r="ACI51" s="6"/>
      <c r="ACJ51" s="6"/>
      <c r="ACK51" s="6"/>
      <c r="ACL51" s="6"/>
      <c r="ACM51" s="6"/>
      <c r="ACN51" s="6"/>
      <c r="ACO51" s="6"/>
      <c r="ACP51" s="6"/>
      <c r="ACQ51" s="6"/>
      <c r="ACR51" s="6"/>
      <c r="ACS51" s="6"/>
      <c r="ACT51" s="6"/>
      <c r="ACU51" s="6"/>
      <c r="ACV51" s="6"/>
      <c r="ACW51" s="6"/>
      <c r="ACX51" s="6"/>
      <c r="ACY51" s="6"/>
      <c r="ACZ51" s="6"/>
      <c r="ADA51" s="6"/>
      <c r="ADB51" s="6"/>
      <c r="ADC51" s="6"/>
      <c r="ADD51" s="6"/>
      <c r="ADE51" s="6"/>
      <c r="ADF51" s="6"/>
      <c r="ADG51" s="6"/>
      <c r="ADH51" s="6"/>
      <c r="ADI51" s="6"/>
      <c r="ADJ51" s="6"/>
      <c r="ADK51" s="6"/>
      <c r="ADL51" s="6"/>
      <c r="ADM51" s="6"/>
      <c r="ADN51" s="6"/>
      <c r="ADO51" s="6"/>
      <c r="ADP51" s="6"/>
      <c r="ADQ51" s="6"/>
      <c r="ADR51" s="6"/>
      <c r="ADS51" s="6"/>
      <c r="ADT51" s="6"/>
      <c r="ADU51" s="6"/>
      <c r="ADV51" s="6"/>
      <c r="ADW51" s="6"/>
      <c r="ADX51" s="6"/>
      <c r="ADY51" s="6"/>
      <c r="ADZ51" s="6"/>
      <c r="AEA51" s="6"/>
      <c r="AEB51" s="6"/>
      <c r="AEC51" s="6"/>
      <c r="AED51" s="6"/>
      <c r="AEE51" s="6"/>
      <c r="AEF51" s="6"/>
      <c r="AEG51" s="6"/>
      <c r="AEH51" s="6"/>
      <c r="AEI51" s="6"/>
      <c r="AEJ51" s="6"/>
      <c r="AEK51" s="6"/>
      <c r="AEL51" s="6"/>
      <c r="AEM51" s="6"/>
      <c r="AEN51" s="6"/>
      <c r="AEO51" s="6"/>
      <c r="AEP51" s="6"/>
      <c r="AEQ51" s="6"/>
      <c r="AER51" s="6"/>
      <c r="AES51" s="6"/>
      <c r="AET51" s="6"/>
      <c r="AEU51" s="6"/>
      <c r="AEV51" s="6"/>
      <c r="AEW51" s="6"/>
      <c r="AEX51" s="6"/>
      <c r="AEY51" s="6"/>
      <c r="AEZ51" s="6"/>
      <c r="AFA51" s="6"/>
      <c r="AFB51" s="6"/>
      <c r="AFC51" s="6"/>
      <c r="AFD51" s="6"/>
      <c r="AFE51" s="6"/>
      <c r="AFF51" s="6"/>
      <c r="AFG51" s="6"/>
      <c r="AFH51" s="6"/>
      <c r="AFI51" s="6"/>
      <c r="AFJ51" s="6"/>
      <c r="AFK51" s="6"/>
      <c r="AFL51" s="6"/>
      <c r="AFM51" s="6"/>
      <c r="AFN51" s="6"/>
      <c r="AFO51" s="6"/>
      <c r="AFP51" s="6"/>
      <c r="AFQ51" s="6"/>
      <c r="AFR51" s="6"/>
      <c r="AFS51" s="6"/>
      <c r="AFT51" s="6"/>
      <c r="AFU51" s="6"/>
      <c r="AFV51" s="6"/>
      <c r="AFW51" s="6"/>
      <c r="AFX51" s="6"/>
      <c r="AFY51" s="6"/>
      <c r="AFZ51" s="6"/>
      <c r="AGA51" s="6"/>
      <c r="AGB51" s="6"/>
      <c r="AGC51" s="6"/>
      <c r="AGD51" s="6"/>
      <c r="AGE51" s="6"/>
      <c r="AGF51" s="6"/>
      <c r="AGG51" s="6"/>
      <c r="AGH51" s="6"/>
      <c r="AGI51" s="6"/>
      <c r="AGJ51" s="6"/>
      <c r="AGK51" s="6"/>
      <c r="AGL51" s="6"/>
      <c r="AGM51" s="6"/>
      <c r="AGN51" s="6"/>
      <c r="AGO51" s="6"/>
      <c r="AGP51" s="6"/>
      <c r="AGQ51" s="6"/>
      <c r="AGR51" s="6"/>
      <c r="AGS51" s="6"/>
      <c r="AGT51" s="6"/>
      <c r="AGU51" s="6"/>
      <c r="AGV51" s="6"/>
      <c r="AGW51" s="6"/>
      <c r="AGX51" s="6"/>
      <c r="AGY51" s="6"/>
      <c r="AGZ51" s="6"/>
      <c r="AHA51" s="6"/>
      <c r="AHB51" s="6"/>
      <c r="AHC51" s="6"/>
      <c r="AHD51" s="6"/>
      <c r="AHE51" s="6"/>
      <c r="AHF51" s="6"/>
      <c r="AHG51" s="6"/>
      <c r="AHH51" s="6"/>
      <c r="AHI51" s="6"/>
      <c r="AHJ51" s="6"/>
      <c r="AHK51" s="6"/>
      <c r="AHL51" s="6"/>
      <c r="AHM51" s="6"/>
      <c r="AHN51" s="6"/>
      <c r="AHO51" s="6"/>
      <c r="AHP51" s="6"/>
      <c r="AHQ51" s="6"/>
      <c r="AHR51" s="6"/>
      <c r="AHS51" s="6"/>
      <c r="AHT51" s="6"/>
      <c r="AHU51" s="6"/>
      <c r="AHV51" s="6"/>
      <c r="AHW51" s="6"/>
      <c r="AHX51" s="6"/>
      <c r="AHY51" s="6"/>
      <c r="AHZ51" s="6"/>
      <c r="AIA51" s="6"/>
      <c r="AIB51" s="6"/>
      <c r="AIC51" s="6"/>
      <c r="AID51" s="6"/>
      <c r="AIE51" s="6"/>
      <c r="AIF51" s="6"/>
      <c r="AIG51" s="6"/>
      <c r="AIH51" s="6"/>
      <c r="AII51" s="6"/>
      <c r="AIJ51" s="6"/>
      <c r="AIK51" s="6"/>
      <c r="AIL51" s="6"/>
      <c r="AIM51" s="6"/>
      <c r="AIN51" s="6"/>
      <c r="AIO51" s="6"/>
      <c r="AIP51" s="6"/>
      <c r="AIQ51" s="6"/>
      <c r="AIR51" s="6"/>
      <c r="AIS51" s="6"/>
      <c r="AIT51" s="6"/>
      <c r="AIU51" s="6"/>
      <c r="AIV51" s="6"/>
      <c r="AIW51" s="6"/>
      <c r="AIX51" s="6"/>
      <c r="AIY51" s="6"/>
      <c r="AIZ51" s="6"/>
      <c r="AJA51" s="6"/>
      <c r="AJB51" s="6"/>
      <c r="AJC51" s="6"/>
      <c r="AJD51" s="6"/>
      <c r="AJE51" s="6"/>
      <c r="AJF51" s="6"/>
      <c r="AJG51" s="6"/>
      <c r="AJH51" s="6"/>
      <c r="AJI51" s="6"/>
      <c r="AJJ51" s="6"/>
      <c r="AJK51" s="6"/>
      <c r="AJL51" s="6"/>
      <c r="AJM51" s="6"/>
      <c r="AJN51" s="6"/>
      <c r="AJO51" s="6"/>
      <c r="AJP51" s="6"/>
      <c r="AJQ51" s="6"/>
      <c r="AJR51" s="6"/>
      <c r="AJS51" s="6"/>
      <c r="AJT51" s="6"/>
      <c r="AJU51" s="6"/>
      <c r="AJV51" s="6"/>
      <c r="AJW51" s="6"/>
      <c r="AJX51" s="6"/>
      <c r="AJY51" s="6"/>
      <c r="AJZ51" s="6"/>
      <c r="AKA51" s="6"/>
      <c r="AKB51" s="6"/>
      <c r="AKC51" s="6"/>
      <c r="AKD51" s="6"/>
      <c r="AKE51" s="6"/>
      <c r="AKF51" s="6"/>
      <c r="AKG51" s="6"/>
      <c r="AKH51" s="6"/>
      <c r="AKI51" s="6"/>
      <c r="AKJ51" s="6"/>
      <c r="AKK51" s="6"/>
      <c r="AKL51" s="6"/>
      <c r="AKM51" s="6"/>
      <c r="AKN51" s="6"/>
      <c r="AKO51" s="6"/>
      <c r="AKP51" s="6"/>
      <c r="AKQ51" s="6"/>
      <c r="AKR51" s="6"/>
      <c r="AKS51" s="6"/>
      <c r="AKT51" s="6"/>
      <c r="AKU51" s="6"/>
      <c r="AKV51" s="6"/>
      <c r="AKW51" s="6"/>
      <c r="AKX51" s="6"/>
      <c r="AKY51" s="6"/>
      <c r="AKZ51" s="6"/>
      <c r="ALA51" s="6"/>
      <c r="ALB51" s="6"/>
      <c r="ALC51" s="6"/>
      <c r="ALD51" s="6"/>
      <c r="ALE51" s="6"/>
      <c r="ALF51" s="6"/>
      <c r="ALG51" s="6"/>
      <c r="ALH51" s="6"/>
      <c r="ALI51" s="6"/>
      <c r="ALJ51" s="6"/>
      <c r="ALK51" s="6"/>
      <c r="ALL51" s="6"/>
      <c r="ALM51" s="6"/>
      <c r="ALN51" s="6"/>
      <c r="ALO51" s="6"/>
      <c r="ALP51" s="6"/>
      <c r="ALQ51" s="6"/>
      <c r="ALR51" s="6"/>
      <c r="ALS51" s="6"/>
      <c r="ALT51" s="6"/>
      <c r="ALU51" s="6"/>
      <c r="ALV51" s="6"/>
      <c r="ALW51" s="6"/>
      <c r="ALX51" s="6"/>
      <c r="ALY51" s="6"/>
      <c r="ALZ51" s="6"/>
      <c r="AMA51" s="6"/>
      <c r="AMB51" s="6"/>
      <c r="AMC51" s="6"/>
      <c r="AMD51" s="6"/>
      <c r="AME51" s="6"/>
      <c r="AMF51" s="6"/>
      <c r="AMG51" s="6"/>
      <c r="AMH51" s="6"/>
      <c r="AMI51" s="6"/>
      <c r="AMJ51" s="6"/>
      <c r="AMK51" s="6"/>
      <c r="AML51" s="6"/>
      <c r="AMM51" s="6"/>
      <c r="AMN51" s="6"/>
      <c r="AMO51" s="6"/>
      <c r="AMP51" s="6"/>
      <c r="AMQ51" s="6"/>
      <c r="AMR51" s="6"/>
      <c r="AMS51" s="6"/>
      <c r="AMT51" s="6"/>
      <c r="AMU51" s="6"/>
      <c r="AMV51" s="6"/>
      <c r="AMW51" s="6"/>
      <c r="AMX51" s="6"/>
      <c r="AMY51" s="6"/>
      <c r="AMZ51" s="6"/>
      <c r="ANA51" s="6"/>
      <c r="ANB51" s="6"/>
      <c r="ANC51" s="6"/>
      <c r="AND51" s="6"/>
      <c r="ANE51" s="6"/>
      <c r="ANF51" s="6"/>
      <c r="ANG51" s="6"/>
      <c r="ANH51" s="6"/>
      <c r="ANI51" s="6"/>
      <c r="ANJ51" s="6"/>
      <c r="ANK51" s="6"/>
      <c r="ANL51" s="6"/>
      <c r="ANM51" s="6"/>
      <c r="ANN51" s="6"/>
      <c r="ANO51" s="6"/>
      <c r="ANP51" s="6"/>
      <c r="ANQ51" s="6"/>
      <c r="ANR51" s="6"/>
      <c r="ANS51" s="6"/>
      <c r="ANT51" s="6"/>
      <c r="ANU51" s="6"/>
      <c r="ANV51" s="6"/>
      <c r="ANW51" s="6"/>
      <c r="ANX51" s="6"/>
      <c r="ANY51" s="6"/>
      <c r="ANZ51" s="6"/>
      <c r="AOA51" s="6"/>
      <c r="AOB51" s="6"/>
      <c r="AOC51" s="6"/>
      <c r="AOD51" s="6"/>
      <c r="AOE51" s="6"/>
      <c r="AOF51" s="6"/>
      <c r="AOG51" s="6"/>
      <c r="AOH51" s="6"/>
      <c r="AOI51" s="6"/>
      <c r="AOJ51" s="6"/>
      <c r="AOK51" s="6"/>
      <c r="AOL51" s="6"/>
      <c r="AOM51" s="6"/>
      <c r="AON51" s="6"/>
      <c r="AOO51" s="6"/>
      <c r="AOP51" s="6"/>
      <c r="AOQ51" s="6"/>
      <c r="AOR51" s="6"/>
      <c r="AOS51" s="6"/>
      <c r="AOT51" s="6"/>
      <c r="AOU51" s="6"/>
      <c r="AOV51" s="6"/>
      <c r="AOW51" s="6"/>
      <c r="AOX51" s="6"/>
      <c r="AOY51" s="6"/>
      <c r="AOZ51" s="6"/>
      <c r="APA51" s="6"/>
      <c r="APB51" s="6"/>
      <c r="APC51" s="6"/>
      <c r="APD51" s="6"/>
      <c r="APE51" s="6"/>
      <c r="APF51" s="6"/>
      <c r="APG51" s="6"/>
      <c r="APH51" s="6"/>
      <c r="API51" s="6"/>
      <c r="APJ51" s="6"/>
      <c r="APK51" s="6"/>
      <c r="APL51" s="6"/>
      <c r="APM51" s="6"/>
      <c r="APN51" s="6"/>
      <c r="APO51" s="6"/>
      <c r="APP51" s="6"/>
      <c r="APQ51" s="6"/>
      <c r="APR51" s="6"/>
      <c r="APS51" s="6"/>
      <c r="APT51" s="6"/>
      <c r="APU51" s="6"/>
      <c r="APV51" s="6"/>
      <c r="APW51" s="6"/>
      <c r="APX51" s="6"/>
      <c r="APY51" s="6"/>
      <c r="APZ51" s="6"/>
      <c r="AQA51" s="6"/>
      <c r="AQB51" s="6"/>
      <c r="AQC51" s="6"/>
      <c r="AQD51" s="6"/>
      <c r="AQE51" s="6"/>
      <c r="AQF51" s="6"/>
      <c r="AQG51" s="6"/>
      <c r="AQH51" s="6"/>
      <c r="AQI51" s="6"/>
      <c r="AQJ51" s="6"/>
      <c r="AQK51" s="6"/>
      <c r="AQL51" s="6"/>
      <c r="AQM51" s="6"/>
      <c r="AQN51" s="6"/>
      <c r="AQO51" s="6"/>
      <c r="AQP51" s="6"/>
      <c r="AQQ51" s="6"/>
      <c r="AQR51" s="6"/>
      <c r="AQS51" s="6"/>
      <c r="AQT51" s="6"/>
      <c r="AQU51" s="6"/>
      <c r="AQV51" s="6"/>
      <c r="AQW51" s="6"/>
      <c r="AQX51" s="6"/>
      <c r="AQY51" s="6"/>
      <c r="AQZ51" s="6"/>
      <c r="ARA51" s="6"/>
      <c r="ARB51" s="6"/>
      <c r="ARC51" s="6"/>
      <c r="ARD51" s="6"/>
      <c r="ARE51" s="6"/>
      <c r="ARF51" s="6"/>
      <c r="ARG51" s="6"/>
      <c r="ARH51" s="6"/>
      <c r="ARI51" s="6"/>
      <c r="ARJ51" s="6"/>
      <c r="ARK51" s="6"/>
      <c r="ARL51" s="6"/>
      <c r="ARM51" s="6"/>
      <c r="ARN51" s="6"/>
      <c r="ARO51" s="6"/>
      <c r="ARP51" s="6"/>
      <c r="ARQ51" s="6"/>
      <c r="ARR51" s="6"/>
      <c r="ARS51" s="6"/>
      <c r="ART51" s="6"/>
      <c r="ARU51" s="6"/>
      <c r="ARV51" s="6"/>
      <c r="ARW51" s="6"/>
      <c r="ARX51" s="6"/>
      <c r="ARY51" s="6"/>
      <c r="ARZ51" s="6"/>
      <c r="ASA51" s="6"/>
      <c r="ASB51" s="6"/>
      <c r="ASC51" s="6"/>
      <c r="ASD51" s="6"/>
      <c r="ASE51" s="6"/>
      <c r="ASF51" s="6"/>
      <c r="ASG51" s="6"/>
      <c r="ASH51" s="6"/>
      <c r="ASI51" s="6"/>
      <c r="ASJ51" s="6"/>
      <c r="ASK51" s="6"/>
      <c r="ASL51" s="6"/>
      <c r="ASM51" s="6"/>
      <c r="ASN51" s="6"/>
      <c r="ASO51" s="6"/>
      <c r="ASP51" s="6"/>
      <c r="ASQ51" s="6"/>
      <c r="ASR51" s="6"/>
      <c r="ASS51" s="6"/>
      <c r="AST51" s="6"/>
      <c r="ASU51" s="6"/>
      <c r="ASV51" s="6"/>
      <c r="ASW51" s="6"/>
      <c r="ASX51" s="6"/>
      <c r="ASY51" s="6"/>
      <c r="ASZ51" s="6"/>
      <c r="ATA51" s="6"/>
      <c r="ATB51" s="6"/>
      <c r="ATC51" s="6"/>
      <c r="ATD51" s="6"/>
      <c r="ATE51" s="6"/>
      <c r="ATF51" s="6"/>
      <c r="ATG51" s="6"/>
      <c r="ATH51" s="6"/>
      <c r="ATI51" s="6"/>
      <c r="ATJ51" s="6"/>
      <c r="ATK51" s="6"/>
      <c r="ATL51" s="6"/>
      <c r="ATM51" s="6"/>
      <c r="ATN51" s="6"/>
      <c r="ATO51" s="6"/>
      <c r="ATP51" s="6"/>
      <c r="ATQ51" s="6"/>
      <c r="ATR51" s="6"/>
      <c r="ATS51" s="6"/>
      <c r="ATT51" s="6"/>
      <c r="ATU51" s="6"/>
      <c r="ATV51" s="6"/>
      <c r="ATW51" s="6"/>
      <c r="ATX51" s="6"/>
      <c r="ATY51" s="6"/>
      <c r="ATZ51" s="6"/>
      <c r="AUA51" s="6"/>
      <c r="AUB51" s="6"/>
      <c r="AUC51" s="6"/>
      <c r="AUD51" s="6"/>
      <c r="AUE51" s="6"/>
      <c r="AUF51" s="6"/>
      <c r="AUG51" s="6"/>
      <c r="AUH51" s="6"/>
      <c r="AUI51" s="6"/>
      <c r="AUJ51" s="6"/>
      <c r="AUK51" s="6"/>
      <c r="AUL51" s="6"/>
      <c r="AUM51" s="6"/>
      <c r="AUN51" s="6"/>
      <c r="AUO51" s="6"/>
      <c r="AUP51" s="6"/>
      <c r="AUQ51" s="6"/>
      <c r="AUR51" s="6"/>
      <c r="AUS51" s="6"/>
      <c r="AUT51" s="6"/>
      <c r="AUU51" s="6"/>
      <c r="AUV51" s="6"/>
      <c r="AUW51" s="6"/>
      <c r="AUX51" s="6"/>
      <c r="AUY51" s="6"/>
      <c r="AUZ51" s="6"/>
      <c r="AVA51" s="6"/>
      <c r="AVB51" s="6"/>
      <c r="AVC51" s="6"/>
      <c r="AVD51" s="6"/>
      <c r="AVE51" s="6"/>
      <c r="AVF51" s="6"/>
      <c r="AVG51" s="6"/>
      <c r="AVH51" s="6"/>
      <c r="AVI51" s="6"/>
      <c r="AVJ51" s="6"/>
      <c r="AVK51" s="6"/>
      <c r="AVL51" s="6"/>
      <c r="AVM51" s="6"/>
      <c r="AVN51" s="6"/>
      <c r="AVO51" s="6"/>
      <c r="AVP51" s="6"/>
      <c r="AVQ51" s="6"/>
      <c r="AVR51" s="6"/>
      <c r="AVS51" s="6"/>
      <c r="AVT51" s="6"/>
      <c r="AVU51" s="6"/>
      <c r="AVV51" s="6"/>
      <c r="AVW51" s="6"/>
      <c r="AVX51" s="6"/>
      <c r="AVY51" s="6"/>
      <c r="AVZ51" s="6"/>
      <c r="AWA51" s="6"/>
      <c r="AWB51" s="6"/>
      <c r="AWC51" s="6"/>
      <c r="AWD51" s="6"/>
      <c r="AWE51" s="6"/>
      <c r="AWF51" s="6"/>
      <c r="AWG51" s="6"/>
      <c r="AWH51" s="6"/>
      <c r="AWI51" s="6"/>
      <c r="AWJ51" s="6"/>
      <c r="AWK51" s="6"/>
      <c r="AWL51" s="6"/>
      <c r="AWM51" s="6"/>
      <c r="AWN51" s="6"/>
      <c r="AWO51" s="6"/>
      <c r="AWP51" s="6"/>
      <c r="AWQ51" s="6"/>
      <c r="AWR51" s="6"/>
      <c r="AWS51" s="6"/>
      <c r="AWT51" s="6"/>
      <c r="AWU51" s="6"/>
      <c r="AWV51" s="6"/>
      <c r="AWW51" s="6"/>
      <c r="AWX51" s="6"/>
      <c r="AWY51" s="6"/>
      <c r="AWZ51" s="6"/>
      <c r="AXA51" s="6"/>
      <c r="AXB51" s="6"/>
      <c r="AXC51" s="6"/>
      <c r="AXD51" s="6"/>
    </row>
    <row r="52" spans="1:1304" s="115" customFormat="1" ht="13.5" thickBot="1" x14ac:dyDescent="0.25">
      <c r="A52" s="193" t="s">
        <v>14</v>
      </c>
      <c r="B52" s="84" t="s">
        <v>117</v>
      </c>
      <c r="C52" s="160" t="s">
        <v>95</v>
      </c>
      <c r="D52" s="153" t="s">
        <v>57</v>
      </c>
      <c r="E52" s="39" t="s">
        <v>69</v>
      </c>
      <c r="F52" s="39" t="s">
        <v>58</v>
      </c>
      <c r="G52" s="40" t="s">
        <v>96</v>
      </c>
      <c r="H52" s="40" t="s">
        <v>77</v>
      </c>
      <c r="I52" s="40" t="s">
        <v>78</v>
      </c>
      <c r="J52" s="41" t="s">
        <v>97</v>
      </c>
      <c r="K52" s="42" t="s">
        <v>70</v>
      </c>
      <c r="L52" s="203"/>
      <c r="M52" s="107" t="s">
        <v>71</v>
      </c>
      <c r="N52" s="123" t="s">
        <v>72</v>
      </c>
      <c r="O52" s="124" t="s">
        <v>73</v>
      </c>
      <c r="P52" s="125" t="s">
        <v>96</v>
      </c>
      <c r="Q52" s="40" t="s">
        <v>77</v>
      </c>
      <c r="R52" s="40" t="s">
        <v>78</v>
      </c>
      <c r="S52" s="41" t="s">
        <v>97</v>
      </c>
      <c r="T52" s="203"/>
      <c r="U52" s="204" t="s">
        <v>74</v>
      </c>
      <c r="V52" s="205" t="s">
        <v>75</v>
      </c>
      <c r="W52" s="205" t="s">
        <v>76</v>
      </c>
      <c r="X52" s="206" t="s">
        <v>59</v>
      </c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114"/>
      <c r="CN52" s="114"/>
      <c r="CO52" s="114"/>
      <c r="CP52" s="114"/>
      <c r="CQ52" s="114"/>
      <c r="CR52" s="114"/>
      <c r="CS52" s="114"/>
      <c r="CT52" s="114"/>
      <c r="CU52" s="114"/>
      <c r="CV52" s="114"/>
      <c r="CW52" s="114"/>
      <c r="CX52" s="114"/>
      <c r="CY52" s="114"/>
      <c r="CZ52" s="114"/>
      <c r="DA52" s="114"/>
      <c r="DB52" s="114"/>
      <c r="DC52" s="114"/>
      <c r="DD52" s="114"/>
      <c r="DE52" s="114"/>
      <c r="DF52" s="114"/>
      <c r="DG52" s="114"/>
      <c r="DH52" s="114"/>
      <c r="DI52" s="114"/>
      <c r="DJ52" s="114"/>
      <c r="DK52" s="114"/>
      <c r="DL52" s="114"/>
      <c r="DM52" s="114"/>
      <c r="DN52" s="114"/>
      <c r="DO52" s="114"/>
      <c r="DP52" s="114"/>
      <c r="DQ52" s="114"/>
      <c r="DR52" s="114"/>
      <c r="DS52" s="114"/>
      <c r="DT52" s="114"/>
      <c r="DU52" s="114"/>
      <c r="DV52" s="114"/>
      <c r="DW52" s="114"/>
      <c r="DX52" s="114"/>
      <c r="DY52" s="114"/>
      <c r="DZ52" s="114"/>
      <c r="EA52" s="114"/>
      <c r="EB52" s="114"/>
      <c r="EC52" s="114"/>
      <c r="ED52" s="114"/>
      <c r="EE52" s="114"/>
      <c r="EF52" s="114"/>
      <c r="EG52" s="114"/>
      <c r="EH52" s="114"/>
      <c r="EI52" s="114"/>
      <c r="EJ52" s="114"/>
      <c r="EK52" s="114"/>
      <c r="EL52" s="114"/>
      <c r="EM52" s="114"/>
      <c r="EN52" s="114"/>
      <c r="EO52" s="114"/>
      <c r="EP52" s="114"/>
      <c r="EQ52" s="114"/>
      <c r="ER52" s="114"/>
      <c r="ES52" s="114"/>
      <c r="ET52" s="114"/>
      <c r="EU52" s="114"/>
      <c r="EV52" s="114"/>
      <c r="EW52" s="114"/>
      <c r="EX52" s="114"/>
      <c r="EY52" s="114"/>
      <c r="EZ52" s="114"/>
      <c r="FA52" s="114"/>
      <c r="FB52" s="114"/>
      <c r="FC52" s="114"/>
      <c r="FD52" s="114"/>
      <c r="FE52" s="114"/>
      <c r="FF52" s="114"/>
      <c r="FG52" s="114"/>
      <c r="FH52" s="114"/>
      <c r="FI52" s="114"/>
      <c r="FJ52" s="114"/>
      <c r="FK52" s="114"/>
      <c r="FL52" s="114"/>
      <c r="FM52" s="114"/>
      <c r="FN52" s="114"/>
      <c r="FO52" s="114"/>
      <c r="FP52" s="114"/>
      <c r="FQ52" s="114"/>
      <c r="FR52" s="114"/>
      <c r="FS52" s="114"/>
      <c r="FT52" s="114"/>
      <c r="FU52" s="114"/>
      <c r="FV52" s="114"/>
      <c r="FW52" s="114"/>
      <c r="FX52" s="114"/>
      <c r="FY52" s="114"/>
      <c r="FZ52" s="114"/>
      <c r="GA52" s="114"/>
      <c r="GB52" s="114"/>
      <c r="GC52" s="114"/>
      <c r="GD52" s="114"/>
      <c r="GE52" s="114"/>
      <c r="GF52" s="114"/>
      <c r="GG52" s="114"/>
      <c r="GH52" s="114"/>
      <c r="GI52" s="114"/>
      <c r="GJ52" s="114"/>
      <c r="GK52" s="114"/>
      <c r="GL52" s="114"/>
      <c r="GM52" s="114"/>
      <c r="GN52" s="114"/>
      <c r="GO52" s="114"/>
      <c r="GP52" s="114"/>
      <c r="GQ52" s="114"/>
      <c r="GR52" s="114"/>
      <c r="GS52" s="114"/>
      <c r="GT52" s="114"/>
      <c r="GU52" s="114"/>
      <c r="GV52" s="114"/>
      <c r="GW52" s="114"/>
      <c r="GX52" s="114"/>
      <c r="GY52" s="114"/>
      <c r="GZ52" s="114"/>
      <c r="HA52" s="114"/>
      <c r="HB52" s="114"/>
      <c r="HC52" s="114"/>
      <c r="HD52" s="114"/>
      <c r="HE52" s="114"/>
      <c r="HF52" s="114"/>
      <c r="HG52" s="114"/>
      <c r="HH52" s="114"/>
      <c r="HI52" s="114"/>
      <c r="HJ52" s="114"/>
      <c r="HK52" s="114"/>
      <c r="HL52" s="114"/>
      <c r="HM52" s="114"/>
      <c r="HN52" s="114"/>
      <c r="HO52" s="114"/>
      <c r="HP52" s="114"/>
      <c r="HQ52" s="114"/>
      <c r="HR52" s="114"/>
      <c r="HS52" s="114"/>
      <c r="HT52" s="114"/>
      <c r="HU52" s="114"/>
      <c r="HV52" s="114"/>
      <c r="HW52" s="114"/>
      <c r="HX52" s="114"/>
      <c r="HY52" s="114"/>
      <c r="HZ52" s="114"/>
      <c r="IA52" s="114"/>
      <c r="IB52" s="114"/>
      <c r="IC52" s="114"/>
      <c r="ID52" s="114"/>
      <c r="IE52" s="114"/>
      <c r="IF52" s="114"/>
      <c r="IG52" s="114"/>
      <c r="IH52" s="114"/>
      <c r="II52" s="114"/>
      <c r="IJ52" s="114"/>
      <c r="IK52" s="114"/>
      <c r="IL52" s="114"/>
      <c r="IM52" s="114"/>
      <c r="IN52" s="114"/>
      <c r="IO52" s="114"/>
      <c r="IP52" s="114"/>
      <c r="IQ52" s="114"/>
      <c r="IR52" s="114"/>
      <c r="IS52" s="114"/>
      <c r="IT52" s="114"/>
      <c r="IU52" s="114"/>
      <c r="IV52" s="114"/>
      <c r="IW52" s="114"/>
      <c r="IX52" s="114"/>
      <c r="IY52" s="114"/>
      <c r="IZ52" s="114"/>
      <c r="JA52" s="114"/>
      <c r="JB52" s="114"/>
      <c r="JC52" s="114"/>
      <c r="JD52" s="114"/>
      <c r="JE52" s="114"/>
      <c r="JF52" s="114"/>
      <c r="JG52" s="114"/>
      <c r="JH52" s="114"/>
      <c r="JI52" s="114"/>
      <c r="JJ52" s="114"/>
      <c r="JK52" s="114"/>
      <c r="JL52" s="114"/>
      <c r="JM52" s="114"/>
      <c r="JN52" s="114"/>
      <c r="JO52" s="114"/>
      <c r="JP52" s="114"/>
      <c r="JQ52" s="114"/>
      <c r="JR52" s="114"/>
      <c r="JS52" s="114"/>
      <c r="JT52" s="114"/>
      <c r="JU52" s="114"/>
      <c r="JV52" s="114"/>
      <c r="JW52" s="114"/>
      <c r="JX52" s="114"/>
      <c r="JY52" s="114"/>
      <c r="JZ52" s="114"/>
      <c r="KA52" s="114"/>
      <c r="KB52" s="114"/>
      <c r="KC52" s="114"/>
      <c r="KD52" s="114"/>
      <c r="KE52" s="114"/>
      <c r="KF52" s="114"/>
      <c r="KG52" s="114"/>
      <c r="KH52" s="114"/>
      <c r="KI52" s="114"/>
      <c r="KJ52" s="114"/>
      <c r="KK52" s="114"/>
      <c r="KL52" s="114"/>
      <c r="KM52" s="114"/>
      <c r="KN52" s="114"/>
      <c r="KO52" s="114"/>
      <c r="KP52" s="114"/>
      <c r="KQ52" s="114"/>
      <c r="KR52" s="114"/>
      <c r="KS52" s="114"/>
      <c r="KT52" s="114"/>
      <c r="KU52" s="114"/>
      <c r="KV52" s="114"/>
      <c r="KW52" s="114"/>
      <c r="KX52" s="114"/>
      <c r="KY52" s="114"/>
      <c r="KZ52" s="114"/>
      <c r="LA52" s="114"/>
      <c r="LB52" s="114"/>
      <c r="LC52" s="114"/>
      <c r="LD52" s="114"/>
      <c r="LE52" s="114"/>
      <c r="LF52" s="114"/>
      <c r="LG52" s="114"/>
      <c r="LH52" s="114"/>
      <c r="LI52" s="114"/>
      <c r="LJ52" s="114"/>
      <c r="LK52" s="114"/>
      <c r="LL52" s="114"/>
      <c r="LM52" s="114"/>
      <c r="LN52" s="114"/>
      <c r="LO52" s="114"/>
      <c r="LP52" s="114"/>
      <c r="LQ52" s="114"/>
      <c r="LR52" s="114"/>
      <c r="LS52" s="114"/>
      <c r="LT52" s="114"/>
      <c r="LU52" s="114"/>
      <c r="LV52" s="114"/>
      <c r="LW52" s="114"/>
      <c r="LX52" s="114"/>
      <c r="LY52" s="114"/>
      <c r="LZ52" s="114"/>
      <c r="MA52" s="114"/>
      <c r="MB52" s="114"/>
      <c r="MC52" s="114"/>
      <c r="MD52" s="114"/>
      <c r="ME52" s="114"/>
      <c r="MF52" s="114"/>
      <c r="MG52" s="114"/>
      <c r="MH52" s="114"/>
      <c r="MI52" s="114"/>
      <c r="MJ52" s="114"/>
      <c r="MK52" s="114"/>
      <c r="ML52" s="114"/>
      <c r="MM52" s="114"/>
      <c r="MN52" s="114"/>
      <c r="MO52" s="114"/>
      <c r="MP52" s="114"/>
      <c r="MQ52" s="114"/>
      <c r="MR52" s="114"/>
      <c r="MS52" s="114"/>
      <c r="MT52" s="114"/>
      <c r="MU52" s="114"/>
      <c r="MV52" s="114"/>
      <c r="MW52" s="114"/>
      <c r="MX52" s="114"/>
      <c r="MY52" s="114"/>
      <c r="MZ52" s="114"/>
      <c r="NA52" s="114"/>
      <c r="NB52" s="114"/>
      <c r="NC52" s="114"/>
      <c r="ND52" s="114"/>
      <c r="NE52" s="114"/>
      <c r="NF52" s="114"/>
      <c r="NG52" s="114"/>
      <c r="NH52" s="114"/>
      <c r="NI52" s="114"/>
      <c r="NJ52" s="114"/>
      <c r="NK52" s="114"/>
      <c r="NL52" s="114"/>
      <c r="NM52" s="114"/>
      <c r="NN52" s="114"/>
      <c r="NO52" s="114"/>
      <c r="NP52" s="114"/>
      <c r="NQ52" s="114"/>
      <c r="NR52" s="114"/>
      <c r="NS52" s="114"/>
      <c r="NT52" s="114"/>
      <c r="NU52" s="114"/>
      <c r="NV52" s="114"/>
      <c r="NW52" s="114"/>
      <c r="NX52" s="114"/>
      <c r="NY52" s="114"/>
      <c r="NZ52" s="114"/>
      <c r="OA52" s="114"/>
      <c r="OB52" s="114"/>
      <c r="OC52" s="114"/>
      <c r="OD52" s="114"/>
      <c r="OE52" s="114"/>
      <c r="OF52" s="114"/>
      <c r="OG52" s="114"/>
      <c r="OH52" s="114"/>
      <c r="OI52" s="114"/>
      <c r="OJ52" s="114"/>
      <c r="OK52" s="114"/>
      <c r="OL52" s="114"/>
      <c r="OM52" s="114"/>
      <c r="ON52" s="114"/>
      <c r="OO52" s="114"/>
      <c r="OP52" s="114"/>
      <c r="OQ52" s="114"/>
      <c r="OR52" s="114"/>
      <c r="OS52" s="114"/>
      <c r="OT52" s="114"/>
      <c r="OU52" s="114"/>
      <c r="OV52" s="114"/>
      <c r="OW52" s="114"/>
      <c r="OX52" s="114"/>
      <c r="OY52" s="114"/>
      <c r="OZ52" s="114"/>
      <c r="PA52" s="114"/>
      <c r="PB52" s="114"/>
      <c r="PC52" s="114"/>
      <c r="PD52" s="114"/>
      <c r="PE52" s="114"/>
      <c r="PF52" s="114"/>
      <c r="PG52" s="114"/>
      <c r="PH52" s="114"/>
      <c r="PI52" s="114"/>
      <c r="PJ52" s="114"/>
      <c r="PK52" s="114"/>
      <c r="PL52" s="114"/>
      <c r="PM52" s="114"/>
      <c r="PN52" s="114"/>
      <c r="PO52" s="114"/>
      <c r="PP52" s="114"/>
      <c r="PQ52" s="114"/>
      <c r="PR52" s="114"/>
      <c r="PS52" s="114"/>
      <c r="PT52" s="114"/>
      <c r="PU52" s="114"/>
      <c r="PV52" s="114"/>
      <c r="PW52" s="114"/>
      <c r="PX52" s="114"/>
      <c r="PY52" s="114"/>
      <c r="PZ52" s="114"/>
      <c r="QA52" s="114"/>
      <c r="QB52" s="114"/>
      <c r="QC52" s="114"/>
      <c r="QD52" s="114"/>
      <c r="QE52" s="114"/>
      <c r="QF52" s="114"/>
      <c r="QG52" s="114"/>
      <c r="QH52" s="114"/>
      <c r="QI52" s="114"/>
      <c r="QJ52" s="114"/>
      <c r="QK52" s="114"/>
      <c r="QL52" s="114"/>
      <c r="QM52" s="114"/>
      <c r="QN52" s="114"/>
      <c r="QO52" s="114"/>
      <c r="QP52" s="114"/>
      <c r="QQ52" s="114"/>
      <c r="QR52" s="114"/>
      <c r="QS52" s="114"/>
      <c r="QT52" s="114"/>
      <c r="QU52" s="114"/>
      <c r="QV52" s="114"/>
      <c r="QW52" s="114"/>
      <c r="QX52" s="114"/>
      <c r="QY52" s="114"/>
      <c r="QZ52" s="114"/>
      <c r="RA52" s="114"/>
      <c r="RB52" s="114"/>
      <c r="RC52" s="114"/>
      <c r="RD52" s="114"/>
      <c r="RE52" s="114"/>
      <c r="RF52" s="114"/>
      <c r="RG52" s="114"/>
      <c r="RH52" s="114"/>
      <c r="RI52" s="114"/>
      <c r="RJ52" s="114"/>
      <c r="RK52" s="114"/>
      <c r="RL52" s="114"/>
      <c r="RM52" s="114"/>
      <c r="RN52" s="114"/>
      <c r="RO52" s="114"/>
      <c r="RP52" s="114"/>
      <c r="RQ52" s="114"/>
      <c r="RR52" s="114"/>
      <c r="RS52" s="114"/>
      <c r="RT52" s="114"/>
      <c r="RU52" s="114"/>
      <c r="RV52" s="114"/>
      <c r="RW52" s="114"/>
      <c r="RX52" s="114"/>
      <c r="RY52" s="114"/>
      <c r="RZ52" s="114"/>
      <c r="SA52" s="114"/>
      <c r="SB52" s="114"/>
      <c r="SC52" s="114"/>
      <c r="SD52" s="114"/>
      <c r="SE52" s="114"/>
      <c r="SF52" s="114"/>
      <c r="SG52" s="114"/>
      <c r="SH52" s="114"/>
      <c r="SI52" s="114"/>
      <c r="SJ52" s="114"/>
      <c r="SK52" s="114"/>
      <c r="SL52" s="114"/>
      <c r="SM52" s="114"/>
      <c r="SN52" s="114"/>
      <c r="SO52" s="114"/>
      <c r="SP52" s="114"/>
      <c r="SQ52" s="114"/>
      <c r="SR52" s="114"/>
      <c r="SS52" s="114"/>
      <c r="ST52" s="114"/>
      <c r="SU52" s="114"/>
      <c r="SV52" s="114"/>
      <c r="SW52" s="114"/>
      <c r="SX52" s="114"/>
      <c r="SY52" s="114"/>
      <c r="SZ52" s="114"/>
      <c r="TA52" s="114"/>
      <c r="TB52" s="114"/>
      <c r="TC52" s="114"/>
      <c r="TD52" s="114"/>
      <c r="TE52" s="114"/>
      <c r="TF52" s="114"/>
      <c r="TG52" s="114"/>
      <c r="TH52" s="114"/>
      <c r="TI52" s="114"/>
      <c r="TJ52" s="114"/>
      <c r="TK52" s="114"/>
      <c r="TL52" s="114"/>
      <c r="TM52" s="114"/>
      <c r="TN52" s="114"/>
      <c r="TO52" s="114"/>
      <c r="TP52" s="114"/>
      <c r="TQ52" s="114"/>
      <c r="TR52" s="114"/>
      <c r="TS52" s="114"/>
      <c r="TT52" s="114"/>
      <c r="TU52" s="114"/>
      <c r="TV52" s="114"/>
      <c r="TW52" s="114"/>
      <c r="TX52" s="114"/>
      <c r="TY52" s="114"/>
      <c r="TZ52" s="114"/>
      <c r="UA52" s="114"/>
      <c r="UB52" s="114"/>
      <c r="UC52" s="114"/>
      <c r="UD52" s="114"/>
      <c r="UE52" s="114"/>
      <c r="UF52" s="114"/>
      <c r="UG52" s="114"/>
      <c r="UH52" s="114"/>
      <c r="UI52" s="114"/>
      <c r="UJ52" s="114"/>
      <c r="UK52" s="114"/>
      <c r="UL52" s="114"/>
      <c r="UM52" s="114"/>
      <c r="UN52" s="114"/>
      <c r="UO52" s="114"/>
      <c r="UP52" s="114"/>
      <c r="UQ52" s="114"/>
      <c r="UR52" s="114"/>
      <c r="US52" s="114"/>
      <c r="UT52" s="114"/>
      <c r="UU52" s="114"/>
      <c r="UV52" s="114"/>
      <c r="UW52" s="114"/>
      <c r="UX52" s="114"/>
      <c r="UY52" s="114"/>
      <c r="UZ52" s="114"/>
      <c r="VA52" s="114"/>
      <c r="VB52" s="114"/>
      <c r="VC52" s="114"/>
      <c r="VD52" s="114"/>
      <c r="VE52" s="114"/>
      <c r="VF52" s="114"/>
      <c r="VG52" s="114"/>
      <c r="VH52" s="114"/>
      <c r="VI52" s="114"/>
      <c r="VJ52" s="114"/>
      <c r="VK52" s="114"/>
      <c r="VL52" s="114"/>
      <c r="VM52" s="114"/>
      <c r="VN52" s="114"/>
      <c r="VO52" s="114"/>
      <c r="VP52" s="114"/>
      <c r="VQ52" s="114"/>
      <c r="VR52" s="114"/>
      <c r="VS52" s="114"/>
      <c r="VT52" s="114"/>
      <c r="VU52" s="114"/>
      <c r="VV52" s="114"/>
      <c r="VW52" s="114"/>
      <c r="VX52" s="114"/>
      <c r="VY52" s="114"/>
      <c r="VZ52" s="114"/>
      <c r="WA52" s="114"/>
      <c r="WB52" s="114"/>
      <c r="WC52" s="114"/>
      <c r="WD52" s="114"/>
      <c r="WE52" s="114"/>
      <c r="WF52" s="114"/>
      <c r="WG52" s="114"/>
      <c r="WH52" s="114"/>
      <c r="WI52" s="114"/>
      <c r="WJ52" s="114"/>
      <c r="WK52" s="114"/>
      <c r="WL52" s="114"/>
      <c r="WM52" s="114"/>
      <c r="WN52" s="114"/>
      <c r="WO52" s="114"/>
      <c r="WP52" s="114"/>
      <c r="WQ52" s="114"/>
      <c r="WR52" s="114"/>
      <c r="WS52" s="114"/>
      <c r="WT52" s="114"/>
      <c r="WU52" s="114"/>
      <c r="WV52" s="114"/>
      <c r="WW52" s="114"/>
      <c r="WX52" s="114"/>
      <c r="WY52" s="114"/>
      <c r="WZ52" s="114"/>
      <c r="XA52" s="114"/>
      <c r="XB52" s="114"/>
      <c r="XC52" s="114"/>
      <c r="XD52" s="114"/>
      <c r="XE52" s="114"/>
      <c r="XF52" s="114"/>
      <c r="XG52" s="114"/>
      <c r="XH52" s="114"/>
      <c r="XI52" s="114"/>
      <c r="XJ52" s="114"/>
      <c r="XK52" s="114"/>
      <c r="XL52" s="114"/>
      <c r="XM52" s="114"/>
      <c r="XN52" s="114"/>
      <c r="XO52" s="114"/>
      <c r="XP52" s="114"/>
      <c r="XQ52" s="114"/>
      <c r="XR52" s="114"/>
      <c r="XS52" s="114"/>
      <c r="XT52" s="114"/>
      <c r="XU52" s="114"/>
      <c r="XV52" s="114"/>
      <c r="XW52" s="114"/>
      <c r="XX52" s="114"/>
      <c r="XY52" s="114"/>
      <c r="XZ52" s="114"/>
      <c r="YA52" s="114"/>
      <c r="YB52" s="114"/>
      <c r="YC52" s="114"/>
      <c r="YD52" s="114"/>
      <c r="YE52" s="114"/>
      <c r="YF52" s="114"/>
      <c r="YG52" s="114"/>
      <c r="YH52" s="114"/>
      <c r="YI52" s="114"/>
      <c r="YJ52" s="114"/>
      <c r="YK52" s="114"/>
      <c r="YL52" s="114"/>
      <c r="YM52" s="114"/>
      <c r="YN52" s="114"/>
      <c r="YO52" s="114"/>
      <c r="YP52" s="114"/>
      <c r="YQ52" s="114"/>
      <c r="YR52" s="114"/>
      <c r="YS52" s="114"/>
      <c r="YT52" s="114"/>
      <c r="YU52" s="114"/>
      <c r="YV52" s="114"/>
      <c r="YW52" s="114"/>
      <c r="YX52" s="114"/>
      <c r="YY52" s="114"/>
      <c r="YZ52" s="114"/>
      <c r="ZA52" s="114"/>
      <c r="ZB52" s="114"/>
      <c r="ZC52" s="114"/>
      <c r="ZD52" s="114"/>
      <c r="ZE52" s="114"/>
      <c r="ZF52" s="114"/>
      <c r="ZG52" s="114"/>
      <c r="ZH52" s="114"/>
      <c r="ZI52" s="114"/>
      <c r="ZJ52" s="114"/>
      <c r="ZK52" s="114"/>
      <c r="ZL52" s="114"/>
      <c r="ZM52" s="114"/>
      <c r="ZN52" s="114"/>
      <c r="ZO52" s="114"/>
      <c r="ZP52" s="114"/>
      <c r="ZQ52" s="114"/>
      <c r="ZR52" s="114"/>
      <c r="ZS52" s="114"/>
      <c r="ZT52" s="114"/>
      <c r="ZU52" s="114"/>
      <c r="ZV52" s="114"/>
      <c r="ZW52" s="114"/>
      <c r="ZX52" s="114"/>
      <c r="ZY52" s="114"/>
      <c r="ZZ52" s="114"/>
      <c r="AAA52" s="114"/>
      <c r="AAB52" s="114"/>
      <c r="AAC52" s="114"/>
      <c r="AAD52" s="114"/>
      <c r="AAE52" s="114"/>
      <c r="AAF52" s="114"/>
      <c r="AAG52" s="114"/>
      <c r="AAH52" s="114"/>
      <c r="AAI52" s="114"/>
      <c r="AAJ52" s="114"/>
      <c r="AAK52" s="114"/>
      <c r="AAL52" s="114"/>
      <c r="AAM52" s="114"/>
      <c r="AAN52" s="114"/>
      <c r="AAO52" s="114"/>
      <c r="AAP52" s="114"/>
      <c r="AAQ52" s="114"/>
      <c r="AAR52" s="114"/>
      <c r="AAS52" s="114"/>
      <c r="AAT52" s="114"/>
      <c r="AAU52" s="114"/>
      <c r="AAV52" s="114"/>
      <c r="AAW52" s="114"/>
      <c r="AAX52" s="114"/>
      <c r="AAY52" s="114"/>
      <c r="AAZ52" s="114"/>
      <c r="ABA52" s="114"/>
      <c r="ABB52" s="114"/>
      <c r="ABC52" s="114"/>
      <c r="ABD52" s="114"/>
      <c r="ABE52" s="114"/>
      <c r="ABF52" s="114"/>
      <c r="ABG52" s="114"/>
      <c r="ABH52" s="114"/>
      <c r="ABI52" s="114"/>
      <c r="ABJ52" s="114"/>
      <c r="ABK52" s="114"/>
      <c r="ABL52" s="114"/>
      <c r="ABM52" s="114"/>
      <c r="ABN52" s="114"/>
      <c r="ABO52" s="114"/>
      <c r="ABP52" s="114"/>
      <c r="ABQ52" s="114"/>
      <c r="ABR52" s="114"/>
      <c r="ABS52" s="114"/>
      <c r="ABT52" s="114"/>
      <c r="ABU52" s="114"/>
      <c r="ABV52" s="114"/>
      <c r="ABW52" s="114"/>
      <c r="ABX52" s="114"/>
      <c r="ABY52" s="114"/>
      <c r="ABZ52" s="114"/>
      <c r="ACA52" s="114"/>
      <c r="ACB52" s="114"/>
      <c r="ACC52" s="114"/>
      <c r="ACD52" s="114"/>
      <c r="ACE52" s="114"/>
      <c r="ACF52" s="114"/>
      <c r="ACG52" s="114"/>
      <c r="ACH52" s="114"/>
      <c r="ACI52" s="114"/>
      <c r="ACJ52" s="114"/>
      <c r="ACK52" s="114"/>
      <c r="ACL52" s="114"/>
      <c r="ACM52" s="114"/>
      <c r="ACN52" s="114"/>
      <c r="ACO52" s="114"/>
      <c r="ACP52" s="114"/>
      <c r="ACQ52" s="114"/>
      <c r="ACR52" s="114"/>
      <c r="ACS52" s="114"/>
      <c r="ACT52" s="114"/>
      <c r="ACU52" s="114"/>
      <c r="ACV52" s="114"/>
      <c r="ACW52" s="114"/>
      <c r="ACX52" s="114"/>
      <c r="ACY52" s="114"/>
      <c r="ACZ52" s="114"/>
      <c r="ADA52" s="114"/>
      <c r="ADB52" s="114"/>
      <c r="ADC52" s="114"/>
      <c r="ADD52" s="114"/>
      <c r="ADE52" s="114"/>
      <c r="ADF52" s="114"/>
      <c r="ADG52" s="114"/>
      <c r="ADH52" s="114"/>
      <c r="ADI52" s="114"/>
      <c r="ADJ52" s="114"/>
      <c r="ADK52" s="114"/>
      <c r="ADL52" s="114"/>
      <c r="ADM52" s="114"/>
      <c r="ADN52" s="114"/>
      <c r="ADO52" s="114"/>
      <c r="ADP52" s="114"/>
      <c r="ADQ52" s="114"/>
      <c r="ADR52" s="114"/>
      <c r="ADS52" s="114"/>
      <c r="ADT52" s="114"/>
      <c r="ADU52" s="114"/>
      <c r="ADV52" s="114"/>
      <c r="ADW52" s="114"/>
      <c r="ADX52" s="114"/>
      <c r="ADY52" s="114"/>
      <c r="ADZ52" s="114"/>
      <c r="AEA52" s="114"/>
      <c r="AEB52" s="114"/>
      <c r="AEC52" s="114"/>
      <c r="AED52" s="114"/>
      <c r="AEE52" s="114"/>
      <c r="AEF52" s="114"/>
      <c r="AEG52" s="114"/>
      <c r="AEH52" s="114"/>
      <c r="AEI52" s="114"/>
      <c r="AEJ52" s="114"/>
      <c r="AEK52" s="114"/>
      <c r="AEL52" s="114"/>
      <c r="AEM52" s="114"/>
      <c r="AEN52" s="114"/>
      <c r="AEO52" s="114"/>
      <c r="AEP52" s="114"/>
      <c r="AEQ52" s="114"/>
      <c r="AER52" s="114"/>
      <c r="AES52" s="114"/>
      <c r="AET52" s="114"/>
      <c r="AEU52" s="114"/>
      <c r="AEV52" s="114"/>
      <c r="AEW52" s="114"/>
      <c r="AEX52" s="114"/>
      <c r="AEY52" s="114"/>
      <c r="AEZ52" s="114"/>
      <c r="AFA52" s="114"/>
      <c r="AFB52" s="114"/>
      <c r="AFC52" s="114"/>
      <c r="AFD52" s="114"/>
      <c r="AFE52" s="114"/>
      <c r="AFF52" s="114"/>
      <c r="AFG52" s="114"/>
      <c r="AFH52" s="114"/>
      <c r="AFI52" s="114"/>
      <c r="AFJ52" s="114"/>
      <c r="AFK52" s="114"/>
      <c r="AFL52" s="114"/>
      <c r="AFM52" s="114"/>
      <c r="AFN52" s="114"/>
      <c r="AFO52" s="114"/>
      <c r="AFP52" s="114"/>
      <c r="AFQ52" s="114"/>
      <c r="AFR52" s="114"/>
      <c r="AFS52" s="114"/>
      <c r="AFT52" s="114"/>
      <c r="AFU52" s="114"/>
      <c r="AFV52" s="114"/>
      <c r="AFW52" s="114"/>
      <c r="AFX52" s="114"/>
      <c r="AFY52" s="114"/>
      <c r="AFZ52" s="114"/>
      <c r="AGA52" s="114"/>
      <c r="AGB52" s="114"/>
      <c r="AGC52" s="114"/>
      <c r="AGD52" s="114"/>
      <c r="AGE52" s="114"/>
      <c r="AGF52" s="114"/>
      <c r="AGG52" s="114"/>
      <c r="AGH52" s="114"/>
      <c r="AGI52" s="114"/>
      <c r="AGJ52" s="114"/>
      <c r="AGK52" s="114"/>
      <c r="AGL52" s="114"/>
      <c r="AGM52" s="114"/>
      <c r="AGN52" s="114"/>
      <c r="AGO52" s="114"/>
      <c r="AGP52" s="114"/>
      <c r="AGQ52" s="114"/>
      <c r="AGR52" s="114"/>
      <c r="AGS52" s="114"/>
      <c r="AGT52" s="114"/>
      <c r="AGU52" s="114"/>
      <c r="AGV52" s="114"/>
      <c r="AGW52" s="114"/>
      <c r="AGX52" s="114"/>
      <c r="AGY52" s="114"/>
      <c r="AGZ52" s="114"/>
      <c r="AHA52" s="114"/>
      <c r="AHB52" s="114"/>
      <c r="AHC52" s="114"/>
      <c r="AHD52" s="114"/>
      <c r="AHE52" s="114"/>
      <c r="AHF52" s="114"/>
      <c r="AHG52" s="114"/>
      <c r="AHH52" s="114"/>
      <c r="AHI52" s="114"/>
      <c r="AHJ52" s="114"/>
      <c r="AHK52" s="114"/>
      <c r="AHL52" s="114"/>
      <c r="AHM52" s="114"/>
      <c r="AHN52" s="114"/>
      <c r="AHO52" s="114"/>
      <c r="AHP52" s="114"/>
      <c r="AHQ52" s="114"/>
      <c r="AHR52" s="114"/>
      <c r="AHS52" s="114"/>
      <c r="AHT52" s="114"/>
      <c r="AHU52" s="114"/>
      <c r="AHV52" s="114"/>
      <c r="AHW52" s="114"/>
      <c r="AHX52" s="114"/>
      <c r="AHY52" s="114"/>
      <c r="AHZ52" s="114"/>
      <c r="AIA52" s="114"/>
      <c r="AIB52" s="114"/>
      <c r="AIC52" s="114"/>
      <c r="AID52" s="114"/>
      <c r="AIE52" s="114"/>
      <c r="AIF52" s="114"/>
      <c r="AIG52" s="114"/>
      <c r="AIH52" s="114"/>
      <c r="AII52" s="114"/>
      <c r="AIJ52" s="114"/>
      <c r="AIK52" s="114"/>
      <c r="AIL52" s="114"/>
      <c r="AIM52" s="114"/>
      <c r="AIN52" s="114"/>
      <c r="AIO52" s="114"/>
      <c r="AIP52" s="114"/>
      <c r="AIQ52" s="114"/>
      <c r="AIR52" s="114"/>
      <c r="AIS52" s="114"/>
      <c r="AIT52" s="114"/>
      <c r="AIU52" s="114"/>
      <c r="AIV52" s="114"/>
      <c r="AIW52" s="114"/>
      <c r="AIX52" s="114"/>
      <c r="AIY52" s="114"/>
      <c r="AIZ52" s="114"/>
      <c r="AJA52" s="114"/>
      <c r="AJB52" s="114"/>
      <c r="AJC52" s="114"/>
      <c r="AJD52" s="114"/>
      <c r="AJE52" s="114"/>
      <c r="AJF52" s="114"/>
      <c r="AJG52" s="114"/>
      <c r="AJH52" s="114"/>
      <c r="AJI52" s="114"/>
      <c r="AJJ52" s="114"/>
      <c r="AJK52" s="114"/>
      <c r="AJL52" s="114"/>
      <c r="AJM52" s="114"/>
      <c r="AJN52" s="114"/>
      <c r="AJO52" s="114"/>
      <c r="AJP52" s="114"/>
      <c r="AJQ52" s="114"/>
      <c r="AJR52" s="114"/>
      <c r="AJS52" s="114"/>
      <c r="AJT52" s="114"/>
      <c r="AJU52" s="114"/>
      <c r="AJV52" s="114"/>
      <c r="AJW52" s="114"/>
      <c r="AJX52" s="114"/>
      <c r="AJY52" s="114"/>
      <c r="AJZ52" s="114"/>
      <c r="AKA52" s="114"/>
      <c r="AKB52" s="114"/>
      <c r="AKC52" s="114"/>
      <c r="AKD52" s="114"/>
      <c r="AKE52" s="114"/>
      <c r="AKF52" s="114"/>
      <c r="AKG52" s="114"/>
      <c r="AKH52" s="114"/>
      <c r="AKI52" s="114"/>
      <c r="AKJ52" s="114"/>
      <c r="AKK52" s="114"/>
      <c r="AKL52" s="114"/>
      <c r="AKM52" s="114"/>
      <c r="AKN52" s="114"/>
      <c r="AKO52" s="114"/>
      <c r="AKP52" s="114"/>
      <c r="AKQ52" s="114"/>
      <c r="AKR52" s="114"/>
      <c r="AKS52" s="114"/>
      <c r="AKT52" s="114"/>
      <c r="AKU52" s="114"/>
      <c r="AKV52" s="114"/>
      <c r="AKW52" s="114"/>
      <c r="AKX52" s="114"/>
      <c r="AKY52" s="114"/>
      <c r="AKZ52" s="114"/>
      <c r="ALA52" s="114"/>
      <c r="ALB52" s="114"/>
      <c r="ALC52" s="114"/>
      <c r="ALD52" s="114"/>
      <c r="ALE52" s="114"/>
      <c r="ALF52" s="114"/>
      <c r="ALG52" s="114"/>
      <c r="ALH52" s="114"/>
      <c r="ALI52" s="114"/>
      <c r="ALJ52" s="114"/>
      <c r="ALK52" s="114"/>
      <c r="ALL52" s="114"/>
      <c r="ALM52" s="114"/>
      <c r="ALN52" s="114"/>
      <c r="ALO52" s="114"/>
      <c r="ALP52" s="114"/>
      <c r="ALQ52" s="114"/>
      <c r="ALR52" s="114"/>
      <c r="ALS52" s="114"/>
      <c r="ALT52" s="114"/>
      <c r="ALU52" s="114"/>
      <c r="ALV52" s="114"/>
      <c r="ALW52" s="114"/>
      <c r="ALX52" s="114"/>
      <c r="ALY52" s="114"/>
      <c r="ALZ52" s="114"/>
      <c r="AMA52" s="114"/>
      <c r="AMB52" s="114"/>
      <c r="AMC52" s="114"/>
      <c r="AMD52" s="114"/>
      <c r="AME52" s="114"/>
      <c r="AMF52" s="114"/>
      <c r="AMG52" s="114"/>
      <c r="AMH52" s="114"/>
      <c r="AMI52" s="114"/>
      <c r="AMJ52" s="114"/>
      <c r="AMK52" s="114"/>
      <c r="AML52" s="114"/>
      <c r="AMM52" s="114"/>
      <c r="AMN52" s="114"/>
      <c r="AMO52" s="114"/>
      <c r="AMP52" s="114"/>
      <c r="AMQ52" s="114"/>
      <c r="AMR52" s="114"/>
      <c r="AMS52" s="114"/>
      <c r="AMT52" s="114"/>
      <c r="AMU52" s="114"/>
      <c r="AMV52" s="114"/>
      <c r="AMW52" s="114"/>
      <c r="AMX52" s="114"/>
      <c r="AMY52" s="114"/>
      <c r="AMZ52" s="114"/>
      <c r="ANA52" s="114"/>
      <c r="ANB52" s="114"/>
      <c r="ANC52" s="114"/>
      <c r="AND52" s="114"/>
      <c r="ANE52" s="114"/>
      <c r="ANF52" s="114"/>
      <c r="ANG52" s="114"/>
      <c r="ANH52" s="114"/>
      <c r="ANI52" s="114"/>
      <c r="ANJ52" s="114"/>
      <c r="ANK52" s="114"/>
      <c r="ANL52" s="114"/>
      <c r="ANM52" s="114"/>
      <c r="ANN52" s="114"/>
      <c r="ANO52" s="114"/>
      <c r="ANP52" s="114"/>
      <c r="ANQ52" s="114"/>
      <c r="ANR52" s="114"/>
      <c r="ANS52" s="114"/>
      <c r="ANT52" s="114"/>
      <c r="ANU52" s="114"/>
      <c r="ANV52" s="114"/>
      <c r="ANW52" s="114"/>
      <c r="ANX52" s="114"/>
      <c r="ANY52" s="114"/>
      <c r="ANZ52" s="114"/>
      <c r="AOA52" s="114"/>
      <c r="AOB52" s="114"/>
      <c r="AOC52" s="114"/>
      <c r="AOD52" s="114"/>
      <c r="AOE52" s="114"/>
      <c r="AOF52" s="114"/>
      <c r="AOG52" s="114"/>
      <c r="AOH52" s="114"/>
      <c r="AOI52" s="114"/>
      <c r="AOJ52" s="114"/>
      <c r="AOK52" s="114"/>
      <c r="AOL52" s="114"/>
      <c r="AOM52" s="114"/>
      <c r="AON52" s="114"/>
      <c r="AOO52" s="114"/>
      <c r="AOP52" s="114"/>
      <c r="AOQ52" s="114"/>
      <c r="AOR52" s="114"/>
      <c r="AOS52" s="114"/>
      <c r="AOT52" s="114"/>
      <c r="AOU52" s="114"/>
      <c r="AOV52" s="114"/>
      <c r="AOW52" s="114"/>
      <c r="AOX52" s="114"/>
      <c r="AOY52" s="114"/>
      <c r="AOZ52" s="114"/>
      <c r="APA52" s="114"/>
      <c r="APB52" s="114"/>
      <c r="APC52" s="114"/>
      <c r="APD52" s="114"/>
      <c r="APE52" s="114"/>
      <c r="APF52" s="114"/>
      <c r="APG52" s="114"/>
      <c r="APH52" s="114"/>
      <c r="API52" s="114"/>
      <c r="APJ52" s="114"/>
      <c r="APK52" s="114"/>
      <c r="APL52" s="114"/>
      <c r="APM52" s="114"/>
      <c r="APN52" s="114"/>
      <c r="APO52" s="114"/>
      <c r="APP52" s="114"/>
      <c r="APQ52" s="114"/>
      <c r="APR52" s="114"/>
      <c r="APS52" s="114"/>
      <c r="APT52" s="114"/>
      <c r="APU52" s="114"/>
      <c r="APV52" s="114"/>
      <c r="APW52" s="114"/>
      <c r="APX52" s="114"/>
      <c r="APY52" s="114"/>
      <c r="APZ52" s="114"/>
      <c r="AQA52" s="114"/>
      <c r="AQB52" s="114"/>
      <c r="AQC52" s="114"/>
      <c r="AQD52" s="114"/>
      <c r="AQE52" s="114"/>
      <c r="AQF52" s="114"/>
      <c r="AQG52" s="114"/>
      <c r="AQH52" s="114"/>
      <c r="AQI52" s="114"/>
      <c r="AQJ52" s="114"/>
      <c r="AQK52" s="114"/>
      <c r="AQL52" s="114"/>
      <c r="AQM52" s="114"/>
      <c r="AQN52" s="114"/>
      <c r="AQO52" s="114"/>
      <c r="AQP52" s="114"/>
      <c r="AQQ52" s="114"/>
      <c r="AQR52" s="114"/>
      <c r="AQS52" s="114"/>
      <c r="AQT52" s="114"/>
      <c r="AQU52" s="114"/>
      <c r="AQV52" s="114"/>
      <c r="AQW52" s="114"/>
      <c r="AQX52" s="114"/>
      <c r="AQY52" s="114"/>
      <c r="AQZ52" s="114"/>
      <c r="ARA52" s="114"/>
      <c r="ARB52" s="114"/>
      <c r="ARC52" s="114"/>
      <c r="ARD52" s="114"/>
      <c r="ARE52" s="114"/>
      <c r="ARF52" s="114"/>
      <c r="ARG52" s="114"/>
      <c r="ARH52" s="114"/>
      <c r="ARI52" s="114"/>
      <c r="ARJ52" s="114"/>
      <c r="ARK52" s="114"/>
      <c r="ARL52" s="114"/>
      <c r="ARM52" s="114"/>
      <c r="ARN52" s="114"/>
      <c r="ARO52" s="114"/>
      <c r="ARP52" s="114"/>
      <c r="ARQ52" s="114"/>
      <c r="ARR52" s="114"/>
      <c r="ARS52" s="114"/>
      <c r="ART52" s="114"/>
      <c r="ARU52" s="114"/>
      <c r="ARV52" s="114"/>
      <c r="ARW52" s="114"/>
      <c r="ARX52" s="114"/>
      <c r="ARY52" s="114"/>
      <c r="ARZ52" s="114"/>
      <c r="ASA52" s="114"/>
      <c r="ASB52" s="114"/>
      <c r="ASC52" s="114"/>
      <c r="ASD52" s="114"/>
      <c r="ASE52" s="114"/>
      <c r="ASF52" s="114"/>
      <c r="ASG52" s="114"/>
      <c r="ASH52" s="114"/>
      <c r="ASI52" s="114"/>
      <c r="ASJ52" s="114"/>
      <c r="ASK52" s="114"/>
      <c r="ASL52" s="114"/>
      <c r="ASM52" s="114"/>
      <c r="ASN52" s="114"/>
      <c r="ASO52" s="114"/>
      <c r="ASP52" s="114"/>
      <c r="ASQ52" s="114"/>
      <c r="ASR52" s="114"/>
      <c r="ASS52" s="114"/>
      <c r="AST52" s="114"/>
      <c r="ASU52" s="114"/>
      <c r="ASV52" s="114"/>
      <c r="ASW52" s="114"/>
      <c r="ASX52" s="114"/>
      <c r="ASY52" s="114"/>
      <c r="ASZ52" s="114"/>
      <c r="ATA52" s="114"/>
      <c r="ATB52" s="114"/>
      <c r="ATC52" s="114"/>
      <c r="ATD52" s="114"/>
      <c r="ATE52" s="114"/>
      <c r="ATF52" s="114"/>
      <c r="ATG52" s="114"/>
      <c r="ATH52" s="114"/>
      <c r="ATI52" s="114"/>
      <c r="ATJ52" s="114"/>
      <c r="ATK52" s="114"/>
      <c r="ATL52" s="114"/>
      <c r="ATM52" s="114"/>
      <c r="ATN52" s="114"/>
      <c r="ATO52" s="114"/>
      <c r="ATP52" s="114"/>
      <c r="ATQ52" s="114"/>
      <c r="ATR52" s="114"/>
      <c r="ATS52" s="114"/>
      <c r="ATT52" s="114"/>
      <c r="ATU52" s="114"/>
      <c r="ATV52" s="114"/>
      <c r="ATW52" s="114"/>
      <c r="ATX52" s="114"/>
      <c r="ATY52" s="114"/>
      <c r="ATZ52" s="114"/>
      <c r="AUA52" s="114"/>
      <c r="AUB52" s="114"/>
      <c r="AUC52" s="114"/>
      <c r="AUD52" s="114"/>
      <c r="AUE52" s="114"/>
      <c r="AUF52" s="114"/>
      <c r="AUG52" s="114"/>
      <c r="AUH52" s="114"/>
      <c r="AUI52" s="114"/>
      <c r="AUJ52" s="114"/>
      <c r="AUK52" s="114"/>
      <c r="AUL52" s="114"/>
      <c r="AUM52" s="114"/>
      <c r="AUN52" s="114"/>
      <c r="AUO52" s="114"/>
      <c r="AUP52" s="114"/>
      <c r="AUQ52" s="114"/>
      <c r="AUR52" s="114"/>
      <c r="AUS52" s="114"/>
      <c r="AUT52" s="114"/>
      <c r="AUU52" s="114"/>
      <c r="AUV52" s="114"/>
      <c r="AUW52" s="114"/>
      <c r="AUX52" s="114"/>
      <c r="AUY52" s="114"/>
      <c r="AUZ52" s="114"/>
      <c r="AVA52" s="114"/>
      <c r="AVB52" s="114"/>
      <c r="AVC52" s="114"/>
      <c r="AVD52" s="114"/>
      <c r="AVE52" s="114"/>
      <c r="AVF52" s="114"/>
      <c r="AVG52" s="114"/>
      <c r="AVH52" s="114"/>
      <c r="AVI52" s="114"/>
      <c r="AVJ52" s="114"/>
      <c r="AVK52" s="114"/>
      <c r="AVL52" s="114"/>
      <c r="AVM52" s="114"/>
      <c r="AVN52" s="114"/>
      <c r="AVO52" s="114"/>
      <c r="AVP52" s="114"/>
      <c r="AVQ52" s="114"/>
      <c r="AVR52" s="114"/>
      <c r="AVS52" s="114"/>
      <c r="AVT52" s="114"/>
      <c r="AVU52" s="114"/>
      <c r="AVV52" s="114"/>
      <c r="AVW52" s="114"/>
      <c r="AVX52" s="114"/>
      <c r="AVY52" s="114"/>
      <c r="AVZ52" s="114"/>
      <c r="AWA52" s="114"/>
      <c r="AWB52" s="114"/>
      <c r="AWC52" s="114"/>
      <c r="AWD52" s="114"/>
      <c r="AWE52" s="114"/>
      <c r="AWF52" s="114"/>
      <c r="AWG52" s="114"/>
      <c r="AWH52" s="114"/>
      <c r="AWI52" s="114"/>
      <c r="AWJ52" s="114"/>
      <c r="AWK52" s="114"/>
      <c r="AWL52" s="114"/>
      <c r="AWM52" s="114"/>
      <c r="AWN52" s="114"/>
      <c r="AWO52" s="114"/>
      <c r="AWP52" s="114"/>
      <c r="AWQ52" s="114"/>
      <c r="AWR52" s="114"/>
      <c r="AWS52" s="114"/>
      <c r="AWT52" s="114"/>
      <c r="AWU52" s="114"/>
      <c r="AWV52" s="114"/>
      <c r="AWW52" s="114"/>
      <c r="AWX52" s="114"/>
      <c r="AWY52" s="114"/>
      <c r="AWZ52" s="114"/>
      <c r="AXA52" s="114"/>
      <c r="AXB52" s="114"/>
      <c r="AXC52" s="114"/>
      <c r="AXD52" s="114"/>
    </row>
    <row r="53" spans="1:1304" s="195" customFormat="1" x14ac:dyDescent="0.2">
      <c r="A53" s="194" t="e">
        <f>A33+1</f>
        <v>#REF!</v>
      </c>
      <c r="B53" s="87" t="s">
        <v>120</v>
      </c>
      <c r="C53" s="152" t="s">
        <v>98</v>
      </c>
      <c r="D53" s="208">
        <v>8712038000472</v>
      </c>
      <c r="E53" s="209" t="s">
        <v>99</v>
      </c>
      <c r="F53" s="210" t="s">
        <v>100</v>
      </c>
      <c r="G53" s="196">
        <v>180</v>
      </c>
      <c r="H53" s="196">
        <v>85</v>
      </c>
      <c r="I53" s="196">
        <v>29</v>
      </c>
      <c r="J53" s="196">
        <v>60</v>
      </c>
      <c r="K53" s="211">
        <v>3.49</v>
      </c>
      <c r="L53" s="81"/>
      <c r="M53" s="212">
        <v>8712038000489</v>
      </c>
      <c r="N53" s="80" t="s">
        <v>101</v>
      </c>
      <c r="O53" s="113" t="s">
        <v>102</v>
      </c>
      <c r="P53" s="145">
        <v>132</v>
      </c>
      <c r="Q53" s="70">
        <v>186</v>
      </c>
      <c r="R53" s="70">
        <v>261</v>
      </c>
      <c r="S53" s="70">
        <f>J53*12+200</f>
        <v>920</v>
      </c>
      <c r="T53" s="81"/>
      <c r="U53" s="104">
        <v>19</v>
      </c>
      <c r="V53" s="49">
        <v>11</v>
      </c>
      <c r="W53" s="49">
        <f>V53*U53</f>
        <v>209</v>
      </c>
      <c r="X53" s="50">
        <f>W53*12</f>
        <v>2508</v>
      </c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  <c r="FI53" s="71"/>
      <c r="FJ53" s="71"/>
      <c r="FK53" s="71"/>
      <c r="FL53" s="71"/>
      <c r="FM53" s="71"/>
      <c r="FN53" s="71"/>
      <c r="FO53" s="71"/>
      <c r="FP53" s="71"/>
      <c r="FQ53" s="71"/>
      <c r="FR53" s="71"/>
      <c r="FS53" s="71"/>
      <c r="FT53" s="71"/>
      <c r="FU53" s="71"/>
      <c r="FV53" s="71"/>
      <c r="FW53" s="71"/>
      <c r="FX53" s="71"/>
      <c r="FY53" s="71"/>
      <c r="FZ53" s="71"/>
      <c r="GA53" s="71"/>
      <c r="GB53" s="71"/>
      <c r="GC53" s="71"/>
      <c r="GD53" s="71"/>
      <c r="GE53" s="71"/>
      <c r="GF53" s="71"/>
      <c r="GG53" s="71"/>
      <c r="GH53" s="71"/>
      <c r="GI53" s="71"/>
      <c r="GJ53" s="71"/>
      <c r="GK53" s="71"/>
      <c r="GL53" s="71"/>
      <c r="GM53" s="71"/>
      <c r="GN53" s="71"/>
      <c r="GO53" s="71"/>
      <c r="GP53" s="71"/>
      <c r="GQ53" s="71"/>
      <c r="GR53" s="71"/>
      <c r="GS53" s="71"/>
      <c r="GT53" s="71"/>
      <c r="GU53" s="71"/>
      <c r="GV53" s="71"/>
      <c r="GW53" s="71"/>
      <c r="GX53" s="71"/>
      <c r="GY53" s="71"/>
      <c r="GZ53" s="71"/>
      <c r="HA53" s="71"/>
      <c r="HB53" s="71"/>
      <c r="HC53" s="71"/>
      <c r="HD53" s="71"/>
      <c r="HE53" s="71"/>
      <c r="HF53" s="71"/>
      <c r="HG53" s="71"/>
      <c r="HH53" s="71"/>
      <c r="HI53" s="71"/>
      <c r="HJ53" s="71"/>
      <c r="HK53" s="71"/>
      <c r="HL53" s="71"/>
      <c r="HM53" s="71"/>
      <c r="HN53" s="71"/>
      <c r="HO53" s="71"/>
      <c r="HP53" s="71"/>
      <c r="HQ53" s="71"/>
      <c r="HR53" s="71"/>
      <c r="HS53" s="71"/>
      <c r="HT53" s="71"/>
      <c r="HU53" s="71"/>
      <c r="HV53" s="71"/>
      <c r="HW53" s="71"/>
      <c r="HX53" s="71"/>
      <c r="HY53" s="71"/>
      <c r="HZ53" s="71"/>
      <c r="IA53" s="71"/>
      <c r="IB53" s="71"/>
      <c r="IC53" s="71"/>
      <c r="ID53" s="71"/>
      <c r="IE53" s="71"/>
      <c r="IF53" s="71"/>
      <c r="IG53" s="71"/>
      <c r="IH53" s="71"/>
      <c r="II53" s="71"/>
      <c r="IJ53" s="71"/>
      <c r="IK53" s="71"/>
      <c r="IL53" s="71"/>
      <c r="IM53" s="71"/>
      <c r="IN53" s="71"/>
      <c r="IO53" s="71"/>
      <c r="IP53" s="71"/>
      <c r="IQ53" s="71"/>
      <c r="IR53" s="71"/>
      <c r="IS53" s="71"/>
      <c r="IT53" s="71"/>
      <c r="IU53" s="71"/>
      <c r="IV53" s="71"/>
      <c r="IW53" s="71"/>
      <c r="IX53" s="71"/>
      <c r="IY53" s="71"/>
      <c r="IZ53" s="71"/>
      <c r="JA53" s="71"/>
      <c r="JB53" s="71"/>
      <c r="JC53" s="71"/>
      <c r="JD53" s="71"/>
      <c r="JE53" s="71"/>
      <c r="JF53" s="71"/>
      <c r="JG53" s="71"/>
      <c r="JH53" s="71"/>
      <c r="JI53" s="71"/>
      <c r="JJ53" s="71"/>
      <c r="JK53" s="71"/>
      <c r="JL53" s="71"/>
      <c r="JM53" s="71"/>
      <c r="JN53" s="71"/>
      <c r="JO53" s="71"/>
      <c r="JP53" s="71"/>
      <c r="JQ53" s="71"/>
      <c r="JR53" s="71"/>
      <c r="JS53" s="71"/>
      <c r="JT53" s="71"/>
      <c r="JU53" s="71"/>
      <c r="JV53" s="71"/>
      <c r="JW53" s="71"/>
      <c r="JX53" s="71"/>
      <c r="JY53" s="71"/>
      <c r="JZ53" s="71"/>
      <c r="KA53" s="71"/>
      <c r="KB53" s="71"/>
      <c r="KC53" s="71"/>
      <c r="KD53" s="71"/>
      <c r="KE53" s="71"/>
      <c r="KF53" s="71"/>
      <c r="KG53" s="71"/>
      <c r="KH53" s="71"/>
      <c r="KI53" s="71"/>
      <c r="KJ53" s="71"/>
      <c r="KK53" s="71"/>
      <c r="KL53" s="71"/>
      <c r="KM53" s="71"/>
      <c r="KN53" s="71"/>
      <c r="KO53" s="71"/>
      <c r="KP53" s="71"/>
      <c r="KQ53" s="71"/>
      <c r="KR53" s="71"/>
      <c r="KS53" s="71"/>
      <c r="KT53" s="71"/>
      <c r="KU53" s="71"/>
      <c r="KV53" s="71"/>
      <c r="KW53" s="71"/>
      <c r="KX53" s="71"/>
      <c r="KY53" s="71"/>
      <c r="KZ53" s="71"/>
      <c r="LA53" s="71"/>
      <c r="LB53" s="71"/>
      <c r="LC53" s="71"/>
      <c r="LD53" s="71"/>
      <c r="LE53" s="71"/>
      <c r="LF53" s="71"/>
      <c r="LG53" s="71"/>
      <c r="LH53" s="71"/>
      <c r="LI53" s="71"/>
      <c r="LJ53" s="71"/>
      <c r="LK53" s="71"/>
      <c r="LL53" s="71"/>
      <c r="LM53" s="71"/>
      <c r="LN53" s="71"/>
      <c r="LO53" s="71"/>
      <c r="LP53" s="71"/>
      <c r="LQ53" s="71"/>
      <c r="LR53" s="71"/>
      <c r="LS53" s="71"/>
      <c r="LT53" s="71"/>
      <c r="LU53" s="71"/>
      <c r="LV53" s="71"/>
      <c r="LW53" s="71"/>
      <c r="LX53" s="71"/>
      <c r="LY53" s="71"/>
      <c r="LZ53" s="71"/>
      <c r="MA53" s="71"/>
      <c r="MB53" s="71"/>
      <c r="MC53" s="71"/>
      <c r="MD53" s="71"/>
      <c r="ME53" s="71"/>
      <c r="MF53" s="71"/>
      <c r="MG53" s="71"/>
      <c r="MH53" s="71"/>
      <c r="MI53" s="71"/>
      <c r="MJ53" s="71"/>
      <c r="MK53" s="71"/>
      <c r="ML53" s="71"/>
      <c r="MM53" s="71"/>
      <c r="MN53" s="71"/>
      <c r="MO53" s="71"/>
      <c r="MP53" s="71"/>
      <c r="MQ53" s="71"/>
      <c r="MR53" s="71"/>
      <c r="MS53" s="71"/>
      <c r="MT53" s="71"/>
      <c r="MU53" s="71"/>
      <c r="MV53" s="71"/>
      <c r="MW53" s="71"/>
      <c r="MX53" s="71"/>
      <c r="MY53" s="71"/>
      <c r="MZ53" s="71"/>
      <c r="NA53" s="71"/>
      <c r="NB53" s="71"/>
      <c r="NC53" s="71"/>
      <c r="ND53" s="71"/>
      <c r="NE53" s="71"/>
      <c r="NF53" s="71"/>
      <c r="NG53" s="71"/>
      <c r="NH53" s="71"/>
      <c r="NI53" s="71"/>
      <c r="NJ53" s="71"/>
      <c r="NK53" s="71"/>
      <c r="NL53" s="71"/>
      <c r="NM53" s="71"/>
      <c r="NN53" s="71"/>
      <c r="NO53" s="71"/>
      <c r="NP53" s="71"/>
      <c r="NQ53" s="71"/>
      <c r="NR53" s="71"/>
      <c r="NS53" s="71"/>
      <c r="NT53" s="71"/>
      <c r="NU53" s="71"/>
      <c r="NV53" s="71"/>
      <c r="NW53" s="71"/>
      <c r="NX53" s="71"/>
      <c r="NY53" s="71"/>
      <c r="NZ53" s="71"/>
      <c r="OA53" s="71"/>
      <c r="OB53" s="71"/>
      <c r="OC53" s="71"/>
      <c r="OD53" s="71"/>
      <c r="OE53" s="71"/>
      <c r="OF53" s="71"/>
      <c r="OG53" s="71"/>
      <c r="OH53" s="71"/>
      <c r="OI53" s="71"/>
      <c r="OJ53" s="71"/>
      <c r="OK53" s="71"/>
      <c r="OL53" s="71"/>
      <c r="OM53" s="71"/>
      <c r="ON53" s="71"/>
      <c r="OO53" s="71"/>
      <c r="OP53" s="71"/>
      <c r="OQ53" s="71"/>
      <c r="OR53" s="71"/>
      <c r="OS53" s="71"/>
      <c r="OT53" s="71"/>
      <c r="OU53" s="71"/>
      <c r="OV53" s="71"/>
      <c r="OW53" s="71"/>
      <c r="OX53" s="71"/>
      <c r="OY53" s="71"/>
      <c r="OZ53" s="71"/>
      <c r="PA53" s="71"/>
      <c r="PB53" s="71"/>
      <c r="PC53" s="71"/>
      <c r="PD53" s="71"/>
      <c r="PE53" s="71"/>
      <c r="PF53" s="71"/>
      <c r="PG53" s="71"/>
      <c r="PH53" s="71"/>
      <c r="PI53" s="71"/>
      <c r="PJ53" s="71"/>
      <c r="PK53" s="71"/>
      <c r="PL53" s="71"/>
      <c r="PM53" s="71"/>
      <c r="PN53" s="71"/>
      <c r="PO53" s="71"/>
      <c r="PP53" s="71"/>
      <c r="PQ53" s="71"/>
      <c r="PR53" s="71"/>
      <c r="PS53" s="71"/>
      <c r="PT53" s="71"/>
      <c r="PU53" s="71"/>
      <c r="PV53" s="71"/>
      <c r="PW53" s="71"/>
      <c r="PX53" s="71"/>
      <c r="PY53" s="71"/>
      <c r="PZ53" s="71"/>
      <c r="QA53" s="71"/>
      <c r="QB53" s="71"/>
      <c r="QC53" s="71"/>
      <c r="QD53" s="71"/>
      <c r="QE53" s="71"/>
      <c r="QF53" s="71"/>
      <c r="QG53" s="71"/>
      <c r="QH53" s="71"/>
      <c r="QI53" s="71"/>
      <c r="QJ53" s="71"/>
      <c r="QK53" s="71"/>
      <c r="QL53" s="71"/>
      <c r="QM53" s="71"/>
      <c r="QN53" s="71"/>
      <c r="QO53" s="71"/>
      <c r="QP53" s="71"/>
      <c r="QQ53" s="71"/>
      <c r="QR53" s="71"/>
      <c r="QS53" s="71"/>
      <c r="QT53" s="71"/>
      <c r="QU53" s="71"/>
      <c r="QV53" s="71"/>
      <c r="QW53" s="71"/>
      <c r="QX53" s="71"/>
      <c r="QY53" s="71"/>
      <c r="QZ53" s="71"/>
      <c r="RA53" s="71"/>
      <c r="RB53" s="71"/>
      <c r="RC53" s="71"/>
      <c r="RD53" s="71"/>
      <c r="RE53" s="71"/>
      <c r="RF53" s="71"/>
      <c r="RG53" s="71"/>
      <c r="RH53" s="71"/>
      <c r="RI53" s="71"/>
      <c r="RJ53" s="71"/>
      <c r="RK53" s="71"/>
      <c r="RL53" s="71"/>
      <c r="RM53" s="71"/>
      <c r="RN53" s="71"/>
      <c r="RO53" s="71"/>
      <c r="RP53" s="71"/>
      <c r="RQ53" s="71"/>
      <c r="RR53" s="71"/>
      <c r="RS53" s="71"/>
      <c r="RT53" s="71"/>
      <c r="RU53" s="71"/>
      <c r="RV53" s="71"/>
      <c r="RW53" s="71"/>
      <c r="RX53" s="71"/>
      <c r="RY53" s="71"/>
      <c r="RZ53" s="71"/>
      <c r="SA53" s="71"/>
      <c r="SB53" s="71"/>
      <c r="SC53" s="71"/>
      <c r="SD53" s="71"/>
      <c r="SE53" s="71"/>
      <c r="SF53" s="71"/>
      <c r="SG53" s="71"/>
      <c r="SH53" s="71"/>
      <c r="SI53" s="71"/>
      <c r="SJ53" s="71"/>
      <c r="SK53" s="71"/>
      <c r="SL53" s="71"/>
      <c r="SM53" s="71"/>
      <c r="SN53" s="71"/>
      <c r="SO53" s="71"/>
      <c r="SP53" s="71"/>
      <c r="SQ53" s="71"/>
      <c r="SR53" s="71"/>
      <c r="SS53" s="71"/>
      <c r="ST53" s="71"/>
      <c r="SU53" s="71"/>
      <c r="SV53" s="71"/>
      <c r="SW53" s="71"/>
      <c r="SX53" s="71"/>
      <c r="SY53" s="71"/>
      <c r="SZ53" s="71"/>
      <c r="TA53" s="71"/>
      <c r="TB53" s="71"/>
      <c r="TC53" s="71"/>
      <c r="TD53" s="71"/>
      <c r="TE53" s="71"/>
      <c r="TF53" s="71"/>
      <c r="TG53" s="71"/>
      <c r="TH53" s="71"/>
      <c r="TI53" s="71"/>
      <c r="TJ53" s="71"/>
      <c r="TK53" s="71"/>
      <c r="TL53" s="71"/>
      <c r="TM53" s="71"/>
      <c r="TN53" s="71"/>
      <c r="TO53" s="71"/>
      <c r="TP53" s="71"/>
      <c r="TQ53" s="71"/>
      <c r="TR53" s="71"/>
      <c r="TS53" s="71"/>
      <c r="TT53" s="71"/>
      <c r="TU53" s="71"/>
      <c r="TV53" s="71"/>
      <c r="TW53" s="71"/>
      <c r="TX53" s="71"/>
      <c r="TY53" s="71"/>
      <c r="TZ53" s="71"/>
      <c r="UA53" s="71"/>
      <c r="UB53" s="71"/>
      <c r="UC53" s="71"/>
      <c r="UD53" s="71"/>
      <c r="UE53" s="71"/>
      <c r="UF53" s="71"/>
      <c r="UG53" s="71"/>
      <c r="UH53" s="71"/>
      <c r="UI53" s="71"/>
      <c r="UJ53" s="71"/>
      <c r="UK53" s="71"/>
      <c r="UL53" s="71"/>
      <c r="UM53" s="71"/>
      <c r="UN53" s="71"/>
      <c r="UO53" s="71"/>
      <c r="UP53" s="71"/>
      <c r="UQ53" s="71"/>
      <c r="UR53" s="71"/>
      <c r="US53" s="71"/>
      <c r="UT53" s="71"/>
      <c r="UU53" s="71"/>
      <c r="UV53" s="71"/>
      <c r="UW53" s="71"/>
      <c r="UX53" s="71"/>
      <c r="UY53" s="71"/>
      <c r="UZ53" s="71"/>
      <c r="VA53" s="71"/>
      <c r="VB53" s="71"/>
      <c r="VC53" s="71"/>
      <c r="VD53" s="71"/>
      <c r="VE53" s="71"/>
      <c r="VF53" s="71"/>
      <c r="VG53" s="71"/>
      <c r="VH53" s="71"/>
      <c r="VI53" s="71"/>
      <c r="VJ53" s="71"/>
      <c r="VK53" s="71"/>
      <c r="VL53" s="71"/>
      <c r="VM53" s="71"/>
      <c r="VN53" s="71"/>
      <c r="VO53" s="71"/>
      <c r="VP53" s="71"/>
      <c r="VQ53" s="71"/>
      <c r="VR53" s="71"/>
      <c r="VS53" s="71"/>
      <c r="VT53" s="71"/>
      <c r="VU53" s="71"/>
      <c r="VV53" s="71"/>
      <c r="VW53" s="71"/>
      <c r="VX53" s="71"/>
      <c r="VY53" s="71"/>
      <c r="VZ53" s="71"/>
      <c r="WA53" s="71"/>
      <c r="WB53" s="71"/>
      <c r="WC53" s="71"/>
      <c r="WD53" s="71"/>
      <c r="WE53" s="71"/>
      <c r="WF53" s="71"/>
      <c r="WG53" s="71"/>
      <c r="WH53" s="71"/>
      <c r="WI53" s="71"/>
      <c r="WJ53" s="71"/>
      <c r="WK53" s="71"/>
      <c r="WL53" s="71"/>
      <c r="WM53" s="71"/>
      <c r="WN53" s="71"/>
      <c r="WO53" s="71"/>
      <c r="WP53" s="71"/>
      <c r="WQ53" s="71"/>
      <c r="WR53" s="71"/>
      <c r="WS53" s="71"/>
      <c r="WT53" s="71"/>
      <c r="WU53" s="71"/>
      <c r="WV53" s="71"/>
      <c r="WW53" s="71"/>
      <c r="WX53" s="71"/>
      <c r="WY53" s="71"/>
      <c r="WZ53" s="71"/>
      <c r="XA53" s="71"/>
      <c r="XB53" s="71"/>
      <c r="XC53" s="71"/>
      <c r="XD53" s="71"/>
      <c r="XE53" s="71"/>
      <c r="XF53" s="71"/>
      <c r="XG53" s="71"/>
      <c r="XH53" s="71"/>
      <c r="XI53" s="71"/>
      <c r="XJ53" s="71"/>
      <c r="XK53" s="71"/>
      <c r="XL53" s="71"/>
      <c r="XM53" s="71"/>
      <c r="XN53" s="71"/>
      <c r="XO53" s="71"/>
      <c r="XP53" s="71"/>
      <c r="XQ53" s="71"/>
      <c r="XR53" s="71"/>
      <c r="XS53" s="71"/>
      <c r="XT53" s="71"/>
      <c r="XU53" s="71"/>
      <c r="XV53" s="71"/>
      <c r="XW53" s="71"/>
      <c r="XX53" s="71"/>
      <c r="XY53" s="71"/>
      <c r="XZ53" s="71"/>
      <c r="YA53" s="71"/>
      <c r="YB53" s="71"/>
      <c r="YC53" s="71"/>
      <c r="YD53" s="71"/>
      <c r="YE53" s="71"/>
      <c r="YF53" s="71"/>
      <c r="YG53" s="71"/>
      <c r="YH53" s="71"/>
      <c r="YI53" s="71"/>
      <c r="YJ53" s="71"/>
      <c r="YK53" s="71"/>
      <c r="YL53" s="71"/>
      <c r="YM53" s="71"/>
      <c r="YN53" s="71"/>
      <c r="YO53" s="71"/>
      <c r="YP53" s="71"/>
      <c r="YQ53" s="71"/>
      <c r="YR53" s="71"/>
      <c r="YS53" s="71"/>
      <c r="YT53" s="71"/>
      <c r="YU53" s="71"/>
      <c r="YV53" s="71"/>
      <c r="YW53" s="71"/>
      <c r="YX53" s="71"/>
      <c r="YY53" s="71"/>
      <c r="YZ53" s="71"/>
      <c r="ZA53" s="71"/>
      <c r="ZB53" s="71"/>
      <c r="ZC53" s="71"/>
      <c r="ZD53" s="71"/>
      <c r="ZE53" s="71"/>
      <c r="ZF53" s="71"/>
      <c r="ZG53" s="71"/>
      <c r="ZH53" s="71"/>
      <c r="ZI53" s="71"/>
      <c r="ZJ53" s="71"/>
      <c r="ZK53" s="71"/>
      <c r="ZL53" s="71"/>
      <c r="ZM53" s="71"/>
      <c r="ZN53" s="71"/>
      <c r="ZO53" s="71"/>
      <c r="ZP53" s="71"/>
      <c r="ZQ53" s="71"/>
      <c r="ZR53" s="71"/>
      <c r="ZS53" s="71"/>
      <c r="ZT53" s="71"/>
      <c r="ZU53" s="71"/>
      <c r="ZV53" s="71"/>
      <c r="ZW53" s="71"/>
      <c r="ZX53" s="71"/>
      <c r="ZY53" s="71"/>
      <c r="ZZ53" s="71"/>
      <c r="AAA53" s="71"/>
      <c r="AAB53" s="71"/>
      <c r="AAC53" s="71"/>
      <c r="AAD53" s="71"/>
      <c r="AAE53" s="71"/>
      <c r="AAF53" s="71"/>
      <c r="AAG53" s="71"/>
      <c r="AAH53" s="71"/>
      <c r="AAI53" s="71"/>
      <c r="AAJ53" s="71"/>
      <c r="AAK53" s="71"/>
      <c r="AAL53" s="71"/>
      <c r="AAM53" s="71"/>
      <c r="AAN53" s="71"/>
      <c r="AAO53" s="71"/>
      <c r="AAP53" s="71"/>
      <c r="AAQ53" s="71"/>
      <c r="AAR53" s="71"/>
      <c r="AAS53" s="71"/>
      <c r="AAT53" s="71"/>
      <c r="AAU53" s="71"/>
      <c r="AAV53" s="71"/>
      <c r="AAW53" s="71"/>
      <c r="AAX53" s="71"/>
      <c r="AAY53" s="71"/>
      <c r="AAZ53" s="71"/>
      <c r="ABA53" s="71"/>
      <c r="ABB53" s="71"/>
      <c r="ABC53" s="71"/>
      <c r="ABD53" s="71"/>
      <c r="ABE53" s="71"/>
      <c r="ABF53" s="71"/>
      <c r="ABG53" s="71"/>
      <c r="ABH53" s="71"/>
      <c r="ABI53" s="71"/>
      <c r="ABJ53" s="71"/>
      <c r="ABK53" s="71"/>
      <c r="ABL53" s="71"/>
      <c r="ABM53" s="71"/>
      <c r="ABN53" s="71"/>
      <c r="ABO53" s="71"/>
      <c r="ABP53" s="71"/>
      <c r="ABQ53" s="71"/>
      <c r="ABR53" s="71"/>
      <c r="ABS53" s="71"/>
      <c r="ABT53" s="71"/>
      <c r="ABU53" s="71"/>
      <c r="ABV53" s="71"/>
      <c r="ABW53" s="71"/>
      <c r="ABX53" s="71"/>
      <c r="ABY53" s="71"/>
      <c r="ABZ53" s="71"/>
      <c r="ACA53" s="71"/>
      <c r="ACB53" s="71"/>
      <c r="ACC53" s="71"/>
      <c r="ACD53" s="71"/>
      <c r="ACE53" s="71"/>
      <c r="ACF53" s="71"/>
      <c r="ACG53" s="71"/>
      <c r="ACH53" s="71"/>
      <c r="ACI53" s="71"/>
      <c r="ACJ53" s="71"/>
      <c r="ACK53" s="71"/>
      <c r="ACL53" s="71"/>
      <c r="ACM53" s="71"/>
      <c r="ACN53" s="71"/>
      <c r="ACO53" s="71"/>
      <c r="ACP53" s="71"/>
      <c r="ACQ53" s="71"/>
      <c r="ACR53" s="71"/>
      <c r="ACS53" s="71"/>
      <c r="ACT53" s="71"/>
      <c r="ACU53" s="71"/>
      <c r="ACV53" s="71"/>
      <c r="ACW53" s="71"/>
      <c r="ACX53" s="71"/>
      <c r="ACY53" s="71"/>
      <c r="ACZ53" s="71"/>
      <c r="ADA53" s="71"/>
      <c r="ADB53" s="71"/>
      <c r="ADC53" s="71"/>
      <c r="ADD53" s="71"/>
      <c r="ADE53" s="71"/>
      <c r="ADF53" s="71"/>
      <c r="ADG53" s="71"/>
      <c r="ADH53" s="71"/>
      <c r="ADI53" s="71"/>
      <c r="ADJ53" s="71"/>
      <c r="ADK53" s="71"/>
      <c r="ADL53" s="71"/>
      <c r="ADM53" s="71"/>
      <c r="ADN53" s="71"/>
      <c r="ADO53" s="71"/>
      <c r="ADP53" s="71"/>
      <c r="ADQ53" s="71"/>
      <c r="ADR53" s="71"/>
      <c r="ADS53" s="71"/>
      <c r="ADT53" s="71"/>
      <c r="ADU53" s="71"/>
      <c r="ADV53" s="71"/>
      <c r="ADW53" s="71"/>
      <c r="ADX53" s="71"/>
      <c r="ADY53" s="71"/>
      <c r="ADZ53" s="71"/>
      <c r="AEA53" s="71"/>
      <c r="AEB53" s="71"/>
      <c r="AEC53" s="71"/>
      <c r="AED53" s="71"/>
      <c r="AEE53" s="71"/>
      <c r="AEF53" s="71"/>
      <c r="AEG53" s="71"/>
      <c r="AEH53" s="71"/>
      <c r="AEI53" s="71"/>
      <c r="AEJ53" s="71"/>
      <c r="AEK53" s="71"/>
      <c r="AEL53" s="71"/>
      <c r="AEM53" s="71"/>
      <c r="AEN53" s="71"/>
      <c r="AEO53" s="71"/>
      <c r="AEP53" s="71"/>
      <c r="AEQ53" s="71"/>
      <c r="AER53" s="71"/>
      <c r="AES53" s="71"/>
      <c r="AET53" s="71"/>
      <c r="AEU53" s="71"/>
      <c r="AEV53" s="71"/>
      <c r="AEW53" s="71"/>
      <c r="AEX53" s="71"/>
      <c r="AEY53" s="71"/>
      <c r="AEZ53" s="71"/>
      <c r="AFA53" s="71"/>
      <c r="AFB53" s="71"/>
      <c r="AFC53" s="71"/>
      <c r="AFD53" s="71"/>
      <c r="AFE53" s="71"/>
      <c r="AFF53" s="71"/>
      <c r="AFG53" s="71"/>
      <c r="AFH53" s="71"/>
      <c r="AFI53" s="71"/>
      <c r="AFJ53" s="71"/>
      <c r="AFK53" s="71"/>
      <c r="AFL53" s="71"/>
      <c r="AFM53" s="71"/>
      <c r="AFN53" s="71"/>
      <c r="AFO53" s="71"/>
      <c r="AFP53" s="71"/>
      <c r="AFQ53" s="71"/>
      <c r="AFR53" s="71"/>
      <c r="AFS53" s="71"/>
      <c r="AFT53" s="71"/>
      <c r="AFU53" s="71"/>
      <c r="AFV53" s="71"/>
      <c r="AFW53" s="71"/>
      <c r="AFX53" s="71"/>
      <c r="AFY53" s="71"/>
      <c r="AFZ53" s="71"/>
      <c r="AGA53" s="71"/>
      <c r="AGB53" s="71"/>
      <c r="AGC53" s="71"/>
      <c r="AGD53" s="71"/>
      <c r="AGE53" s="71"/>
      <c r="AGF53" s="71"/>
      <c r="AGG53" s="71"/>
      <c r="AGH53" s="71"/>
      <c r="AGI53" s="71"/>
      <c r="AGJ53" s="71"/>
      <c r="AGK53" s="71"/>
      <c r="AGL53" s="71"/>
      <c r="AGM53" s="71"/>
      <c r="AGN53" s="71"/>
      <c r="AGO53" s="71"/>
      <c r="AGP53" s="71"/>
      <c r="AGQ53" s="71"/>
      <c r="AGR53" s="71"/>
      <c r="AGS53" s="71"/>
      <c r="AGT53" s="71"/>
      <c r="AGU53" s="71"/>
      <c r="AGV53" s="71"/>
      <c r="AGW53" s="71"/>
      <c r="AGX53" s="71"/>
      <c r="AGY53" s="71"/>
      <c r="AGZ53" s="71"/>
      <c r="AHA53" s="71"/>
      <c r="AHB53" s="71"/>
      <c r="AHC53" s="71"/>
      <c r="AHD53" s="71"/>
      <c r="AHE53" s="71"/>
      <c r="AHF53" s="71"/>
      <c r="AHG53" s="71"/>
      <c r="AHH53" s="71"/>
      <c r="AHI53" s="71"/>
      <c r="AHJ53" s="71"/>
      <c r="AHK53" s="71"/>
      <c r="AHL53" s="71"/>
      <c r="AHM53" s="71"/>
      <c r="AHN53" s="71"/>
      <c r="AHO53" s="71"/>
      <c r="AHP53" s="71"/>
      <c r="AHQ53" s="71"/>
      <c r="AHR53" s="71"/>
      <c r="AHS53" s="71"/>
      <c r="AHT53" s="71"/>
      <c r="AHU53" s="71"/>
      <c r="AHV53" s="71"/>
      <c r="AHW53" s="71"/>
      <c r="AHX53" s="71"/>
      <c r="AHY53" s="71"/>
      <c r="AHZ53" s="71"/>
      <c r="AIA53" s="71"/>
      <c r="AIB53" s="71"/>
      <c r="AIC53" s="71"/>
      <c r="AID53" s="71"/>
      <c r="AIE53" s="71"/>
      <c r="AIF53" s="71"/>
      <c r="AIG53" s="71"/>
      <c r="AIH53" s="71"/>
      <c r="AII53" s="71"/>
      <c r="AIJ53" s="71"/>
      <c r="AIK53" s="71"/>
      <c r="AIL53" s="71"/>
      <c r="AIM53" s="71"/>
      <c r="AIN53" s="71"/>
      <c r="AIO53" s="71"/>
      <c r="AIP53" s="71"/>
      <c r="AIQ53" s="71"/>
      <c r="AIR53" s="71"/>
      <c r="AIS53" s="71"/>
      <c r="AIT53" s="71"/>
      <c r="AIU53" s="71"/>
      <c r="AIV53" s="71"/>
      <c r="AIW53" s="71"/>
      <c r="AIX53" s="71"/>
      <c r="AIY53" s="71"/>
      <c r="AIZ53" s="71"/>
      <c r="AJA53" s="71"/>
      <c r="AJB53" s="71"/>
      <c r="AJC53" s="71"/>
      <c r="AJD53" s="71"/>
      <c r="AJE53" s="71"/>
      <c r="AJF53" s="71"/>
      <c r="AJG53" s="71"/>
      <c r="AJH53" s="71"/>
      <c r="AJI53" s="71"/>
      <c r="AJJ53" s="71"/>
      <c r="AJK53" s="71"/>
      <c r="AJL53" s="71"/>
      <c r="AJM53" s="71"/>
      <c r="AJN53" s="71"/>
      <c r="AJO53" s="71"/>
      <c r="AJP53" s="71"/>
      <c r="AJQ53" s="71"/>
      <c r="AJR53" s="71"/>
      <c r="AJS53" s="71"/>
      <c r="AJT53" s="71"/>
      <c r="AJU53" s="71"/>
      <c r="AJV53" s="71"/>
      <c r="AJW53" s="71"/>
      <c r="AJX53" s="71"/>
      <c r="AJY53" s="71"/>
      <c r="AJZ53" s="71"/>
      <c r="AKA53" s="71"/>
      <c r="AKB53" s="71"/>
      <c r="AKC53" s="71"/>
      <c r="AKD53" s="71"/>
      <c r="AKE53" s="71"/>
      <c r="AKF53" s="71"/>
      <c r="AKG53" s="71"/>
      <c r="AKH53" s="71"/>
      <c r="AKI53" s="71"/>
      <c r="AKJ53" s="71"/>
      <c r="AKK53" s="71"/>
      <c r="AKL53" s="71"/>
      <c r="AKM53" s="71"/>
      <c r="AKN53" s="71"/>
      <c r="AKO53" s="71"/>
      <c r="AKP53" s="71"/>
      <c r="AKQ53" s="71"/>
      <c r="AKR53" s="71"/>
      <c r="AKS53" s="71"/>
      <c r="AKT53" s="71"/>
      <c r="AKU53" s="71"/>
      <c r="AKV53" s="71"/>
      <c r="AKW53" s="71"/>
      <c r="AKX53" s="71"/>
      <c r="AKY53" s="71"/>
      <c r="AKZ53" s="71"/>
      <c r="ALA53" s="71"/>
      <c r="ALB53" s="71"/>
      <c r="ALC53" s="71"/>
      <c r="ALD53" s="71"/>
      <c r="ALE53" s="71"/>
      <c r="ALF53" s="71"/>
      <c r="ALG53" s="71"/>
      <c r="ALH53" s="71"/>
      <c r="ALI53" s="71"/>
      <c r="ALJ53" s="71"/>
      <c r="ALK53" s="71"/>
      <c r="ALL53" s="71"/>
      <c r="ALM53" s="71"/>
      <c r="ALN53" s="71"/>
      <c r="ALO53" s="71"/>
      <c r="ALP53" s="71"/>
      <c r="ALQ53" s="71"/>
      <c r="ALR53" s="71"/>
      <c r="ALS53" s="71"/>
      <c r="ALT53" s="71"/>
      <c r="ALU53" s="71"/>
      <c r="ALV53" s="71"/>
      <c r="ALW53" s="71"/>
      <c r="ALX53" s="71"/>
      <c r="ALY53" s="71"/>
      <c r="ALZ53" s="71"/>
      <c r="AMA53" s="71"/>
      <c r="AMB53" s="71"/>
      <c r="AMC53" s="71"/>
      <c r="AMD53" s="71"/>
      <c r="AME53" s="71"/>
      <c r="AMF53" s="71"/>
      <c r="AMG53" s="71"/>
      <c r="AMH53" s="71"/>
      <c r="AMI53" s="71"/>
      <c r="AMJ53" s="71"/>
      <c r="AMK53" s="71"/>
      <c r="AML53" s="71"/>
      <c r="AMM53" s="71"/>
      <c r="AMN53" s="71"/>
      <c r="AMO53" s="71"/>
      <c r="AMP53" s="71"/>
      <c r="AMQ53" s="71"/>
      <c r="AMR53" s="71"/>
      <c r="AMS53" s="71"/>
      <c r="AMT53" s="71"/>
      <c r="AMU53" s="71"/>
      <c r="AMV53" s="71"/>
      <c r="AMW53" s="71"/>
      <c r="AMX53" s="71"/>
      <c r="AMY53" s="71"/>
      <c r="AMZ53" s="71"/>
      <c r="ANA53" s="71"/>
      <c r="ANB53" s="71"/>
      <c r="ANC53" s="71"/>
      <c r="AND53" s="71"/>
      <c r="ANE53" s="71"/>
      <c r="ANF53" s="71"/>
      <c r="ANG53" s="71"/>
      <c r="ANH53" s="71"/>
      <c r="ANI53" s="71"/>
      <c r="ANJ53" s="71"/>
      <c r="ANK53" s="71"/>
      <c r="ANL53" s="71"/>
      <c r="ANM53" s="71"/>
      <c r="ANN53" s="71"/>
      <c r="ANO53" s="71"/>
      <c r="ANP53" s="71"/>
      <c r="ANQ53" s="71"/>
      <c r="ANR53" s="71"/>
      <c r="ANS53" s="71"/>
      <c r="ANT53" s="71"/>
      <c r="ANU53" s="71"/>
      <c r="ANV53" s="71"/>
      <c r="ANW53" s="71"/>
      <c r="ANX53" s="71"/>
      <c r="ANY53" s="71"/>
      <c r="ANZ53" s="71"/>
      <c r="AOA53" s="71"/>
      <c r="AOB53" s="71"/>
      <c r="AOC53" s="71"/>
      <c r="AOD53" s="71"/>
      <c r="AOE53" s="71"/>
      <c r="AOF53" s="71"/>
      <c r="AOG53" s="71"/>
      <c r="AOH53" s="71"/>
      <c r="AOI53" s="71"/>
      <c r="AOJ53" s="71"/>
      <c r="AOK53" s="71"/>
      <c r="AOL53" s="71"/>
      <c r="AOM53" s="71"/>
      <c r="AON53" s="71"/>
      <c r="AOO53" s="71"/>
      <c r="AOP53" s="71"/>
      <c r="AOQ53" s="71"/>
      <c r="AOR53" s="71"/>
      <c r="AOS53" s="71"/>
      <c r="AOT53" s="71"/>
      <c r="AOU53" s="71"/>
      <c r="AOV53" s="71"/>
      <c r="AOW53" s="71"/>
      <c r="AOX53" s="71"/>
      <c r="AOY53" s="71"/>
      <c r="AOZ53" s="71"/>
      <c r="APA53" s="71"/>
      <c r="APB53" s="71"/>
      <c r="APC53" s="71"/>
      <c r="APD53" s="71"/>
      <c r="APE53" s="71"/>
      <c r="APF53" s="71"/>
      <c r="APG53" s="71"/>
      <c r="APH53" s="71"/>
      <c r="API53" s="71"/>
      <c r="APJ53" s="71"/>
      <c r="APK53" s="71"/>
      <c r="APL53" s="71"/>
      <c r="APM53" s="71"/>
      <c r="APN53" s="71"/>
      <c r="APO53" s="71"/>
      <c r="APP53" s="71"/>
      <c r="APQ53" s="71"/>
      <c r="APR53" s="71"/>
      <c r="APS53" s="71"/>
      <c r="APT53" s="71"/>
      <c r="APU53" s="71"/>
      <c r="APV53" s="71"/>
      <c r="APW53" s="71"/>
      <c r="APX53" s="71"/>
      <c r="APY53" s="71"/>
      <c r="APZ53" s="71"/>
      <c r="AQA53" s="71"/>
      <c r="AQB53" s="71"/>
      <c r="AQC53" s="71"/>
      <c r="AQD53" s="71"/>
      <c r="AQE53" s="71"/>
      <c r="AQF53" s="71"/>
      <c r="AQG53" s="71"/>
      <c r="AQH53" s="71"/>
      <c r="AQI53" s="71"/>
      <c r="AQJ53" s="71"/>
      <c r="AQK53" s="71"/>
      <c r="AQL53" s="71"/>
      <c r="AQM53" s="71"/>
      <c r="AQN53" s="71"/>
      <c r="AQO53" s="71"/>
      <c r="AQP53" s="71"/>
      <c r="AQQ53" s="71"/>
      <c r="AQR53" s="71"/>
      <c r="AQS53" s="71"/>
      <c r="AQT53" s="71"/>
      <c r="AQU53" s="71"/>
      <c r="AQV53" s="71"/>
      <c r="AQW53" s="71"/>
      <c r="AQX53" s="71"/>
      <c r="AQY53" s="71"/>
      <c r="AQZ53" s="71"/>
      <c r="ARA53" s="71"/>
      <c r="ARB53" s="71"/>
      <c r="ARC53" s="71"/>
      <c r="ARD53" s="71"/>
      <c r="ARE53" s="71"/>
      <c r="ARF53" s="71"/>
      <c r="ARG53" s="71"/>
      <c r="ARH53" s="71"/>
      <c r="ARI53" s="71"/>
      <c r="ARJ53" s="71"/>
      <c r="ARK53" s="71"/>
      <c r="ARL53" s="71"/>
      <c r="ARM53" s="71"/>
      <c r="ARN53" s="71"/>
      <c r="ARO53" s="71"/>
      <c r="ARP53" s="71"/>
      <c r="ARQ53" s="71"/>
      <c r="ARR53" s="71"/>
      <c r="ARS53" s="71"/>
      <c r="ART53" s="71"/>
      <c r="ARU53" s="71"/>
      <c r="ARV53" s="71"/>
      <c r="ARW53" s="71"/>
      <c r="ARX53" s="71"/>
      <c r="ARY53" s="71"/>
      <c r="ARZ53" s="71"/>
      <c r="ASA53" s="71"/>
      <c r="ASB53" s="71"/>
      <c r="ASC53" s="71"/>
      <c r="ASD53" s="71"/>
      <c r="ASE53" s="71"/>
      <c r="ASF53" s="71"/>
      <c r="ASG53" s="71"/>
      <c r="ASH53" s="71"/>
      <c r="ASI53" s="71"/>
      <c r="ASJ53" s="71"/>
      <c r="ASK53" s="71"/>
      <c r="ASL53" s="71"/>
      <c r="ASM53" s="71"/>
      <c r="ASN53" s="71"/>
      <c r="ASO53" s="71"/>
      <c r="ASP53" s="71"/>
      <c r="ASQ53" s="71"/>
      <c r="ASR53" s="71"/>
      <c r="ASS53" s="71"/>
      <c r="AST53" s="71"/>
      <c r="ASU53" s="71"/>
      <c r="ASV53" s="71"/>
      <c r="ASW53" s="71"/>
      <c r="ASX53" s="71"/>
      <c r="ASY53" s="71"/>
      <c r="ASZ53" s="71"/>
      <c r="ATA53" s="71"/>
      <c r="ATB53" s="71"/>
      <c r="ATC53" s="71"/>
      <c r="ATD53" s="71"/>
      <c r="ATE53" s="71"/>
      <c r="ATF53" s="71"/>
      <c r="ATG53" s="71"/>
      <c r="ATH53" s="71"/>
      <c r="ATI53" s="71"/>
      <c r="ATJ53" s="71"/>
      <c r="ATK53" s="71"/>
      <c r="ATL53" s="71"/>
      <c r="ATM53" s="71"/>
      <c r="ATN53" s="71"/>
      <c r="ATO53" s="71"/>
      <c r="ATP53" s="71"/>
      <c r="ATQ53" s="71"/>
      <c r="ATR53" s="71"/>
      <c r="ATS53" s="71"/>
      <c r="ATT53" s="71"/>
      <c r="ATU53" s="71"/>
      <c r="ATV53" s="71"/>
      <c r="ATW53" s="71"/>
      <c r="ATX53" s="71"/>
      <c r="ATY53" s="71"/>
      <c r="ATZ53" s="71"/>
      <c r="AUA53" s="71"/>
      <c r="AUB53" s="71"/>
      <c r="AUC53" s="71"/>
      <c r="AUD53" s="71"/>
      <c r="AUE53" s="71"/>
      <c r="AUF53" s="71"/>
      <c r="AUG53" s="71"/>
      <c r="AUH53" s="71"/>
      <c r="AUI53" s="71"/>
      <c r="AUJ53" s="71"/>
      <c r="AUK53" s="71"/>
      <c r="AUL53" s="71"/>
      <c r="AUM53" s="71"/>
      <c r="AUN53" s="71"/>
      <c r="AUO53" s="71"/>
      <c r="AUP53" s="71"/>
      <c r="AUQ53" s="71"/>
      <c r="AUR53" s="71"/>
      <c r="AUS53" s="71"/>
      <c r="AUT53" s="71"/>
      <c r="AUU53" s="71"/>
      <c r="AUV53" s="71"/>
      <c r="AUW53" s="71"/>
      <c r="AUX53" s="71"/>
      <c r="AUY53" s="71"/>
      <c r="AUZ53" s="71"/>
      <c r="AVA53" s="71"/>
      <c r="AVB53" s="71"/>
      <c r="AVC53" s="71"/>
      <c r="AVD53" s="71"/>
      <c r="AVE53" s="71"/>
      <c r="AVF53" s="71"/>
      <c r="AVG53" s="71"/>
      <c r="AVH53" s="71"/>
      <c r="AVI53" s="71"/>
      <c r="AVJ53" s="71"/>
      <c r="AVK53" s="71"/>
      <c r="AVL53" s="71"/>
      <c r="AVM53" s="71"/>
      <c r="AVN53" s="71"/>
      <c r="AVO53" s="71"/>
      <c r="AVP53" s="71"/>
      <c r="AVQ53" s="71"/>
      <c r="AVR53" s="71"/>
      <c r="AVS53" s="71"/>
      <c r="AVT53" s="71"/>
      <c r="AVU53" s="71"/>
      <c r="AVV53" s="71"/>
      <c r="AVW53" s="71"/>
      <c r="AVX53" s="71"/>
      <c r="AVY53" s="71"/>
      <c r="AVZ53" s="71"/>
      <c r="AWA53" s="71"/>
      <c r="AWB53" s="71"/>
      <c r="AWC53" s="71"/>
      <c r="AWD53" s="71"/>
      <c r="AWE53" s="71"/>
      <c r="AWF53" s="71"/>
      <c r="AWG53" s="71"/>
      <c r="AWH53" s="71"/>
      <c r="AWI53" s="71"/>
      <c r="AWJ53" s="71"/>
      <c r="AWK53" s="71"/>
      <c r="AWL53" s="71"/>
      <c r="AWM53" s="71"/>
      <c r="AWN53" s="71"/>
      <c r="AWO53" s="71"/>
      <c r="AWP53" s="71"/>
      <c r="AWQ53" s="71"/>
      <c r="AWR53" s="71"/>
      <c r="AWS53" s="71"/>
      <c r="AWT53" s="71"/>
      <c r="AWU53" s="71"/>
      <c r="AWV53" s="71"/>
      <c r="AWW53" s="71"/>
      <c r="AWX53" s="71"/>
      <c r="AWY53" s="71"/>
      <c r="AWZ53" s="71"/>
      <c r="AXA53" s="71"/>
      <c r="AXB53" s="71"/>
      <c r="AXC53" s="71"/>
      <c r="AXD53" s="71"/>
    </row>
    <row r="54" spans="1:1304" s="186" customFormat="1" x14ac:dyDescent="0.2">
      <c r="A54" s="185" t="e">
        <f>A53+1</f>
        <v>#REF!</v>
      </c>
      <c r="B54" s="86" t="s">
        <v>121</v>
      </c>
      <c r="C54" s="171" t="s">
        <v>98</v>
      </c>
      <c r="D54" s="159">
        <v>8712038000564</v>
      </c>
      <c r="E54" s="65" t="s">
        <v>103</v>
      </c>
      <c r="F54" s="66" t="s">
        <v>100</v>
      </c>
      <c r="G54" s="67">
        <v>180</v>
      </c>
      <c r="H54" s="67">
        <v>85</v>
      </c>
      <c r="I54" s="67">
        <v>29</v>
      </c>
      <c r="J54" s="67">
        <v>60</v>
      </c>
      <c r="K54" s="89">
        <v>3.49</v>
      </c>
      <c r="L54" s="7"/>
      <c r="M54" s="112">
        <v>8712038000502</v>
      </c>
      <c r="N54" s="79" t="s">
        <v>104</v>
      </c>
      <c r="O54" s="102" t="s">
        <v>102</v>
      </c>
      <c r="P54" s="146">
        <v>132</v>
      </c>
      <c r="Q54" s="22">
        <v>186</v>
      </c>
      <c r="R54" s="22">
        <v>261</v>
      </c>
      <c r="S54" s="22">
        <f>J54*12+200</f>
        <v>920</v>
      </c>
      <c r="T54" s="7"/>
      <c r="U54" s="61">
        <v>19</v>
      </c>
      <c r="V54" s="62">
        <v>11</v>
      </c>
      <c r="W54" s="62">
        <f t="shared" ref="W54:W55" si="5">V54*U54</f>
        <v>209</v>
      </c>
      <c r="X54" s="63">
        <f t="shared" ref="X54:X55" si="6">W54*12</f>
        <v>2508</v>
      </c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  <c r="EO54" s="71"/>
      <c r="EP54" s="71"/>
      <c r="EQ54" s="71"/>
      <c r="ER54" s="71"/>
      <c r="ES54" s="71"/>
      <c r="ET54" s="71"/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  <c r="FF54" s="71"/>
      <c r="FG54" s="71"/>
      <c r="FH54" s="71"/>
      <c r="FI54" s="71"/>
      <c r="FJ54" s="71"/>
      <c r="FK54" s="71"/>
      <c r="FL54" s="71"/>
      <c r="FM54" s="71"/>
      <c r="FN54" s="71"/>
      <c r="FO54" s="71"/>
      <c r="FP54" s="71"/>
      <c r="FQ54" s="71"/>
      <c r="FR54" s="71"/>
      <c r="FS54" s="71"/>
      <c r="FT54" s="71"/>
      <c r="FU54" s="71"/>
      <c r="FV54" s="71"/>
      <c r="FW54" s="71"/>
      <c r="FX54" s="71"/>
      <c r="FY54" s="71"/>
      <c r="FZ54" s="71"/>
      <c r="GA54" s="71"/>
      <c r="GB54" s="71"/>
      <c r="GC54" s="71"/>
      <c r="GD54" s="71"/>
      <c r="GE54" s="71"/>
      <c r="GF54" s="71"/>
      <c r="GG54" s="71"/>
      <c r="GH54" s="71"/>
      <c r="GI54" s="71"/>
      <c r="GJ54" s="71"/>
      <c r="GK54" s="71"/>
      <c r="GL54" s="71"/>
      <c r="GM54" s="71"/>
      <c r="GN54" s="71"/>
      <c r="GO54" s="71"/>
      <c r="GP54" s="71"/>
      <c r="GQ54" s="71"/>
      <c r="GR54" s="71"/>
      <c r="GS54" s="71"/>
      <c r="GT54" s="71"/>
      <c r="GU54" s="71"/>
      <c r="GV54" s="71"/>
      <c r="GW54" s="71"/>
      <c r="GX54" s="71"/>
      <c r="GY54" s="71"/>
      <c r="GZ54" s="71"/>
      <c r="HA54" s="71"/>
      <c r="HB54" s="71"/>
      <c r="HC54" s="71"/>
      <c r="HD54" s="71"/>
      <c r="HE54" s="71"/>
      <c r="HF54" s="71"/>
      <c r="HG54" s="71"/>
      <c r="HH54" s="71"/>
      <c r="HI54" s="71"/>
      <c r="HJ54" s="71"/>
      <c r="HK54" s="71"/>
      <c r="HL54" s="71"/>
      <c r="HM54" s="71"/>
      <c r="HN54" s="71"/>
      <c r="HO54" s="71"/>
      <c r="HP54" s="71"/>
      <c r="HQ54" s="71"/>
      <c r="HR54" s="71"/>
      <c r="HS54" s="71"/>
      <c r="HT54" s="71"/>
      <c r="HU54" s="71"/>
      <c r="HV54" s="71"/>
      <c r="HW54" s="71"/>
      <c r="HX54" s="71"/>
      <c r="HY54" s="71"/>
      <c r="HZ54" s="71"/>
      <c r="IA54" s="71"/>
      <c r="IB54" s="71"/>
      <c r="IC54" s="71"/>
      <c r="ID54" s="71"/>
      <c r="IE54" s="71"/>
      <c r="IF54" s="71"/>
      <c r="IG54" s="71"/>
      <c r="IH54" s="71"/>
      <c r="II54" s="71"/>
      <c r="IJ54" s="71"/>
      <c r="IK54" s="71"/>
      <c r="IL54" s="71"/>
      <c r="IM54" s="71"/>
      <c r="IN54" s="71"/>
      <c r="IO54" s="71"/>
      <c r="IP54" s="71"/>
      <c r="IQ54" s="71"/>
      <c r="IR54" s="71"/>
      <c r="IS54" s="71"/>
      <c r="IT54" s="71"/>
      <c r="IU54" s="71"/>
      <c r="IV54" s="71"/>
      <c r="IW54" s="71"/>
      <c r="IX54" s="71"/>
      <c r="IY54" s="71"/>
      <c r="IZ54" s="71"/>
      <c r="JA54" s="71"/>
      <c r="JB54" s="71"/>
      <c r="JC54" s="71"/>
      <c r="JD54" s="71"/>
      <c r="JE54" s="71"/>
      <c r="JF54" s="71"/>
      <c r="JG54" s="71"/>
      <c r="JH54" s="71"/>
      <c r="JI54" s="71"/>
      <c r="JJ54" s="71"/>
      <c r="JK54" s="71"/>
      <c r="JL54" s="71"/>
      <c r="JM54" s="71"/>
      <c r="JN54" s="71"/>
      <c r="JO54" s="71"/>
      <c r="JP54" s="71"/>
      <c r="JQ54" s="71"/>
      <c r="JR54" s="71"/>
      <c r="JS54" s="71"/>
      <c r="JT54" s="71"/>
      <c r="JU54" s="71"/>
      <c r="JV54" s="71"/>
      <c r="JW54" s="71"/>
      <c r="JX54" s="71"/>
      <c r="JY54" s="71"/>
      <c r="JZ54" s="71"/>
      <c r="KA54" s="71"/>
      <c r="KB54" s="71"/>
      <c r="KC54" s="71"/>
      <c r="KD54" s="71"/>
      <c r="KE54" s="71"/>
      <c r="KF54" s="71"/>
      <c r="KG54" s="71"/>
      <c r="KH54" s="71"/>
      <c r="KI54" s="71"/>
      <c r="KJ54" s="71"/>
      <c r="KK54" s="71"/>
      <c r="KL54" s="71"/>
      <c r="KM54" s="71"/>
      <c r="KN54" s="71"/>
      <c r="KO54" s="71"/>
      <c r="KP54" s="71"/>
      <c r="KQ54" s="71"/>
      <c r="KR54" s="71"/>
      <c r="KS54" s="71"/>
      <c r="KT54" s="71"/>
      <c r="KU54" s="71"/>
      <c r="KV54" s="71"/>
      <c r="KW54" s="71"/>
      <c r="KX54" s="71"/>
      <c r="KY54" s="71"/>
      <c r="KZ54" s="71"/>
      <c r="LA54" s="71"/>
      <c r="LB54" s="71"/>
      <c r="LC54" s="71"/>
      <c r="LD54" s="71"/>
      <c r="LE54" s="71"/>
      <c r="LF54" s="71"/>
      <c r="LG54" s="71"/>
      <c r="LH54" s="71"/>
      <c r="LI54" s="71"/>
      <c r="LJ54" s="71"/>
      <c r="LK54" s="71"/>
      <c r="LL54" s="71"/>
      <c r="LM54" s="71"/>
      <c r="LN54" s="71"/>
      <c r="LO54" s="71"/>
      <c r="LP54" s="71"/>
      <c r="LQ54" s="71"/>
      <c r="LR54" s="71"/>
      <c r="LS54" s="71"/>
      <c r="LT54" s="71"/>
      <c r="LU54" s="71"/>
      <c r="LV54" s="71"/>
      <c r="LW54" s="71"/>
      <c r="LX54" s="71"/>
      <c r="LY54" s="71"/>
      <c r="LZ54" s="71"/>
      <c r="MA54" s="71"/>
      <c r="MB54" s="71"/>
      <c r="MC54" s="71"/>
      <c r="MD54" s="71"/>
      <c r="ME54" s="71"/>
      <c r="MF54" s="71"/>
      <c r="MG54" s="71"/>
      <c r="MH54" s="71"/>
      <c r="MI54" s="71"/>
      <c r="MJ54" s="71"/>
      <c r="MK54" s="71"/>
      <c r="ML54" s="71"/>
      <c r="MM54" s="71"/>
      <c r="MN54" s="71"/>
      <c r="MO54" s="71"/>
      <c r="MP54" s="71"/>
      <c r="MQ54" s="71"/>
      <c r="MR54" s="71"/>
      <c r="MS54" s="71"/>
      <c r="MT54" s="71"/>
      <c r="MU54" s="71"/>
      <c r="MV54" s="71"/>
      <c r="MW54" s="71"/>
      <c r="MX54" s="71"/>
      <c r="MY54" s="71"/>
      <c r="MZ54" s="71"/>
      <c r="NA54" s="71"/>
      <c r="NB54" s="71"/>
      <c r="NC54" s="71"/>
      <c r="ND54" s="71"/>
      <c r="NE54" s="71"/>
      <c r="NF54" s="71"/>
      <c r="NG54" s="71"/>
      <c r="NH54" s="71"/>
      <c r="NI54" s="71"/>
      <c r="NJ54" s="71"/>
      <c r="NK54" s="71"/>
      <c r="NL54" s="71"/>
      <c r="NM54" s="71"/>
      <c r="NN54" s="71"/>
      <c r="NO54" s="71"/>
      <c r="NP54" s="71"/>
      <c r="NQ54" s="71"/>
      <c r="NR54" s="71"/>
      <c r="NS54" s="71"/>
      <c r="NT54" s="71"/>
      <c r="NU54" s="71"/>
      <c r="NV54" s="71"/>
      <c r="NW54" s="71"/>
      <c r="NX54" s="71"/>
      <c r="NY54" s="71"/>
      <c r="NZ54" s="71"/>
      <c r="OA54" s="71"/>
      <c r="OB54" s="71"/>
      <c r="OC54" s="71"/>
      <c r="OD54" s="71"/>
      <c r="OE54" s="71"/>
      <c r="OF54" s="71"/>
      <c r="OG54" s="71"/>
      <c r="OH54" s="71"/>
      <c r="OI54" s="71"/>
      <c r="OJ54" s="71"/>
      <c r="OK54" s="71"/>
      <c r="OL54" s="71"/>
      <c r="OM54" s="71"/>
      <c r="ON54" s="71"/>
      <c r="OO54" s="71"/>
      <c r="OP54" s="71"/>
      <c r="OQ54" s="71"/>
      <c r="OR54" s="71"/>
      <c r="OS54" s="71"/>
      <c r="OT54" s="71"/>
      <c r="OU54" s="71"/>
      <c r="OV54" s="71"/>
      <c r="OW54" s="71"/>
      <c r="OX54" s="71"/>
      <c r="OY54" s="71"/>
      <c r="OZ54" s="71"/>
      <c r="PA54" s="71"/>
      <c r="PB54" s="71"/>
      <c r="PC54" s="71"/>
      <c r="PD54" s="71"/>
      <c r="PE54" s="71"/>
      <c r="PF54" s="71"/>
      <c r="PG54" s="71"/>
      <c r="PH54" s="71"/>
      <c r="PI54" s="71"/>
      <c r="PJ54" s="71"/>
      <c r="PK54" s="71"/>
      <c r="PL54" s="71"/>
      <c r="PM54" s="71"/>
      <c r="PN54" s="71"/>
      <c r="PO54" s="71"/>
      <c r="PP54" s="71"/>
      <c r="PQ54" s="71"/>
      <c r="PR54" s="71"/>
      <c r="PS54" s="71"/>
      <c r="PT54" s="71"/>
      <c r="PU54" s="71"/>
      <c r="PV54" s="71"/>
      <c r="PW54" s="71"/>
      <c r="PX54" s="71"/>
      <c r="PY54" s="71"/>
      <c r="PZ54" s="71"/>
      <c r="QA54" s="71"/>
      <c r="QB54" s="71"/>
      <c r="QC54" s="71"/>
      <c r="QD54" s="71"/>
      <c r="QE54" s="71"/>
      <c r="QF54" s="71"/>
      <c r="QG54" s="71"/>
      <c r="QH54" s="71"/>
      <c r="QI54" s="71"/>
      <c r="QJ54" s="71"/>
      <c r="QK54" s="71"/>
      <c r="QL54" s="71"/>
      <c r="QM54" s="71"/>
      <c r="QN54" s="71"/>
      <c r="QO54" s="71"/>
      <c r="QP54" s="71"/>
      <c r="QQ54" s="71"/>
      <c r="QR54" s="71"/>
      <c r="QS54" s="71"/>
      <c r="QT54" s="71"/>
      <c r="QU54" s="71"/>
      <c r="QV54" s="71"/>
      <c r="QW54" s="71"/>
      <c r="QX54" s="71"/>
      <c r="QY54" s="71"/>
      <c r="QZ54" s="71"/>
      <c r="RA54" s="71"/>
      <c r="RB54" s="71"/>
      <c r="RC54" s="71"/>
      <c r="RD54" s="71"/>
      <c r="RE54" s="71"/>
      <c r="RF54" s="71"/>
      <c r="RG54" s="71"/>
      <c r="RH54" s="71"/>
      <c r="RI54" s="71"/>
      <c r="RJ54" s="71"/>
      <c r="RK54" s="71"/>
      <c r="RL54" s="71"/>
      <c r="RM54" s="71"/>
      <c r="RN54" s="71"/>
      <c r="RO54" s="71"/>
      <c r="RP54" s="71"/>
      <c r="RQ54" s="71"/>
      <c r="RR54" s="71"/>
      <c r="RS54" s="71"/>
      <c r="RT54" s="71"/>
      <c r="RU54" s="71"/>
      <c r="RV54" s="71"/>
      <c r="RW54" s="71"/>
      <c r="RX54" s="71"/>
      <c r="RY54" s="71"/>
      <c r="RZ54" s="71"/>
      <c r="SA54" s="71"/>
      <c r="SB54" s="71"/>
      <c r="SC54" s="71"/>
      <c r="SD54" s="71"/>
      <c r="SE54" s="71"/>
      <c r="SF54" s="71"/>
      <c r="SG54" s="71"/>
      <c r="SH54" s="71"/>
      <c r="SI54" s="71"/>
      <c r="SJ54" s="71"/>
      <c r="SK54" s="71"/>
      <c r="SL54" s="71"/>
      <c r="SM54" s="71"/>
      <c r="SN54" s="71"/>
      <c r="SO54" s="71"/>
      <c r="SP54" s="71"/>
      <c r="SQ54" s="71"/>
      <c r="SR54" s="71"/>
      <c r="SS54" s="71"/>
      <c r="ST54" s="71"/>
      <c r="SU54" s="71"/>
      <c r="SV54" s="71"/>
      <c r="SW54" s="71"/>
      <c r="SX54" s="71"/>
      <c r="SY54" s="71"/>
      <c r="SZ54" s="71"/>
      <c r="TA54" s="71"/>
      <c r="TB54" s="71"/>
      <c r="TC54" s="71"/>
      <c r="TD54" s="71"/>
      <c r="TE54" s="71"/>
      <c r="TF54" s="71"/>
      <c r="TG54" s="71"/>
      <c r="TH54" s="71"/>
      <c r="TI54" s="71"/>
      <c r="TJ54" s="71"/>
      <c r="TK54" s="71"/>
      <c r="TL54" s="71"/>
      <c r="TM54" s="71"/>
      <c r="TN54" s="71"/>
      <c r="TO54" s="71"/>
      <c r="TP54" s="71"/>
      <c r="TQ54" s="71"/>
      <c r="TR54" s="71"/>
      <c r="TS54" s="71"/>
      <c r="TT54" s="71"/>
      <c r="TU54" s="71"/>
      <c r="TV54" s="71"/>
      <c r="TW54" s="71"/>
      <c r="TX54" s="71"/>
      <c r="TY54" s="71"/>
      <c r="TZ54" s="71"/>
      <c r="UA54" s="71"/>
      <c r="UB54" s="71"/>
      <c r="UC54" s="71"/>
      <c r="UD54" s="71"/>
      <c r="UE54" s="71"/>
      <c r="UF54" s="71"/>
      <c r="UG54" s="71"/>
      <c r="UH54" s="71"/>
      <c r="UI54" s="71"/>
      <c r="UJ54" s="71"/>
      <c r="UK54" s="71"/>
      <c r="UL54" s="71"/>
      <c r="UM54" s="71"/>
      <c r="UN54" s="71"/>
      <c r="UO54" s="71"/>
      <c r="UP54" s="71"/>
      <c r="UQ54" s="71"/>
      <c r="UR54" s="71"/>
      <c r="US54" s="71"/>
      <c r="UT54" s="71"/>
      <c r="UU54" s="71"/>
      <c r="UV54" s="71"/>
      <c r="UW54" s="71"/>
      <c r="UX54" s="71"/>
      <c r="UY54" s="71"/>
      <c r="UZ54" s="71"/>
      <c r="VA54" s="71"/>
      <c r="VB54" s="71"/>
      <c r="VC54" s="71"/>
      <c r="VD54" s="71"/>
      <c r="VE54" s="71"/>
      <c r="VF54" s="71"/>
      <c r="VG54" s="71"/>
      <c r="VH54" s="71"/>
      <c r="VI54" s="71"/>
      <c r="VJ54" s="71"/>
      <c r="VK54" s="71"/>
      <c r="VL54" s="71"/>
      <c r="VM54" s="71"/>
      <c r="VN54" s="71"/>
      <c r="VO54" s="71"/>
      <c r="VP54" s="71"/>
      <c r="VQ54" s="71"/>
      <c r="VR54" s="71"/>
      <c r="VS54" s="71"/>
      <c r="VT54" s="71"/>
      <c r="VU54" s="71"/>
      <c r="VV54" s="71"/>
      <c r="VW54" s="71"/>
      <c r="VX54" s="71"/>
      <c r="VY54" s="71"/>
      <c r="VZ54" s="71"/>
      <c r="WA54" s="71"/>
      <c r="WB54" s="71"/>
      <c r="WC54" s="71"/>
      <c r="WD54" s="71"/>
      <c r="WE54" s="71"/>
      <c r="WF54" s="71"/>
      <c r="WG54" s="71"/>
      <c r="WH54" s="71"/>
      <c r="WI54" s="71"/>
      <c r="WJ54" s="71"/>
      <c r="WK54" s="71"/>
      <c r="WL54" s="71"/>
      <c r="WM54" s="71"/>
      <c r="WN54" s="71"/>
      <c r="WO54" s="71"/>
      <c r="WP54" s="71"/>
      <c r="WQ54" s="71"/>
      <c r="WR54" s="71"/>
      <c r="WS54" s="71"/>
      <c r="WT54" s="71"/>
      <c r="WU54" s="71"/>
      <c r="WV54" s="71"/>
      <c r="WW54" s="71"/>
      <c r="WX54" s="71"/>
      <c r="WY54" s="71"/>
      <c r="WZ54" s="71"/>
      <c r="XA54" s="71"/>
      <c r="XB54" s="71"/>
      <c r="XC54" s="71"/>
      <c r="XD54" s="71"/>
      <c r="XE54" s="71"/>
      <c r="XF54" s="71"/>
      <c r="XG54" s="71"/>
      <c r="XH54" s="71"/>
      <c r="XI54" s="71"/>
      <c r="XJ54" s="71"/>
      <c r="XK54" s="71"/>
      <c r="XL54" s="71"/>
      <c r="XM54" s="71"/>
      <c r="XN54" s="71"/>
      <c r="XO54" s="71"/>
      <c r="XP54" s="71"/>
      <c r="XQ54" s="71"/>
      <c r="XR54" s="71"/>
      <c r="XS54" s="71"/>
      <c r="XT54" s="71"/>
      <c r="XU54" s="71"/>
      <c r="XV54" s="71"/>
      <c r="XW54" s="71"/>
      <c r="XX54" s="71"/>
      <c r="XY54" s="71"/>
      <c r="XZ54" s="71"/>
      <c r="YA54" s="71"/>
      <c r="YB54" s="71"/>
      <c r="YC54" s="71"/>
      <c r="YD54" s="71"/>
      <c r="YE54" s="71"/>
      <c r="YF54" s="71"/>
      <c r="YG54" s="71"/>
      <c r="YH54" s="71"/>
      <c r="YI54" s="71"/>
      <c r="YJ54" s="71"/>
      <c r="YK54" s="71"/>
      <c r="YL54" s="71"/>
      <c r="YM54" s="71"/>
      <c r="YN54" s="71"/>
      <c r="YO54" s="71"/>
      <c r="YP54" s="71"/>
      <c r="YQ54" s="71"/>
      <c r="YR54" s="71"/>
      <c r="YS54" s="71"/>
      <c r="YT54" s="71"/>
      <c r="YU54" s="71"/>
      <c r="YV54" s="71"/>
      <c r="YW54" s="71"/>
      <c r="YX54" s="71"/>
      <c r="YY54" s="71"/>
      <c r="YZ54" s="71"/>
      <c r="ZA54" s="71"/>
      <c r="ZB54" s="71"/>
      <c r="ZC54" s="71"/>
      <c r="ZD54" s="71"/>
      <c r="ZE54" s="71"/>
      <c r="ZF54" s="71"/>
      <c r="ZG54" s="71"/>
      <c r="ZH54" s="71"/>
      <c r="ZI54" s="71"/>
      <c r="ZJ54" s="71"/>
      <c r="ZK54" s="71"/>
      <c r="ZL54" s="71"/>
      <c r="ZM54" s="71"/>
      <c r="ZN54" s="71"/>
      <c r="ZO54" s="71"/>
      <c r="ZP54" s="71"/>
      <c r="ZQ54" s="71"/>
      <c r="ZR54" s="71"/>
      <c r="ZS54" s="71"/>
      <c r="ZT54" s="71"/>
      <c r="ZU54" s="71"/>
      <c r="ZV54" s="71"/>
      <c r="ZW54" s="71"/>
      <c r="ZX54" s="71"/>
      <c r="ZY54" s="71"/>
      <c r="ZZ54" s="71"/>
      <c r="AAA54" s="71"/>
      <c r="AAB54" s="71"/>
      <c r="AAC54" s="71"/>
      <c r="AAD54" s="71"/>
      <c r="AAE54" s="71"/>
      <c r="AAF54" s="71"/>
      <c r="AAG54" s="71"/>
      <c r="AAH54" s="71"/>
      <c r="AAI54" s="71"/>
      <c r="AAJ54" s="71"/>
      <c r="AAK54" s="71"/>
      <c r="AAL54" s="71"/>
      <c r="AAM54" s="71"/>
      <c r="AAN54" s="71"/>
      <c r="AAO54" s="71"/>
      <c r="AAP54" s="71"/>
      <c r="AAQ54" s="71"/>
      <c r="AAR54" s="71"/>
      <c r="AAS54" s="71"/>
      <c r="AAT54" s="71"/>
      <c r="AAU54" s="71"/>
      <c r="AAV54" s="71"/>
      <c r="AAW54" s="71"/>
      <c r="AAX54" s="71"/>
      <c r="AAY54" s="71"/>
      <c r="AAZ54" s="71"/>
      <c r="ABA54" s="71"/>
      <c r="ABB54" s="71"/>
      <c r="ABC54" s="71"/>
      <c r="ABD54" s="71"/>
      <c r="ABE54" s="71"/>
      <c r="ABF54" s="71"/>
      <c r="ABG54" s="71"/>
      <c r="ABH54" s="71"/>
      <c r="ABI54" s="71"/>
      <c r="ABJ54" s="71"/>
      <c r="ABK54" s="71"/>
      <c r="ABL54" s="71"/>
      <c r="ABM54" s="71"/>
      <c r="ABN54" s="71"/>
      <c r="ABO54" s="71"/>
      <c r="ABP54" s="71"/>
      <c r="ABQ54" s="71"/>
      <c r="ABR54" s="71"/>
      <c r="ABS54" s="71"/>
      <c r="ABT54" s="71"/>
      <c r="ABU54" s="71"/>
      <c r="ABV54" s="71"/>
      <c r="ABW54" s="71"/>
      <c r="ABX54" s="71"/>
      <c r="ABY54" s="71"/>
      <c r="ABZ54" s="71"/>
      <c r="ACA54" s="71"/>
      <c r="ACB54" s="71"/>
      <c r="ACC54" s="71"/>
      <c r="ACD54" s="71"/>
      <c r="ACE54" s="71"/>
      <c r="ACF54" s="71"/>
      <c r="ACG54" s="71"/>
      <c r="ACH54" s="71"/>
      <c r="ACI54" s="71"/>
      <c r="ACJ54" s="71"/>
      <c r="ACK54" s="71"/>
      <c r="ACL54" s="71"/>
      <c r="ACM54" s="71"/>
      <c r="ACN54" s="71"/>
      <c r="ACO54" s="71"/>
      <c r="ACP54" s="71"/>
      <c r="ACQ54" s="71"/>
      <c r="ACR54" s="71"/>
      <c r="ACS54" s="71"/>
      <c r="ACT54" s="71"/>
      <c r="ACU54" s="71"/>
      <c r="ACV54" s="71"/>
      <c r="ACW54" s="71"/>
      <c r="ACX54" s="71"/>
      <c r="ACY54" s="71"/>
      <c r="ACZ54" s="71"/>
      <c r="ADA54" s="71"/>
      <c r="ADB54" s="71"/>
      <c r="ADC54" s="71"/>
      <c r="ADD54" s="71"/>
      <c r="ADE54" s="71"/>
      <c r="ADF54" s="71"/>
      <c r="ADG54" s="71"/>
      <c r="ADH54" s="71"/>
      <c r="ADI54" s="71"/>
      <c r="ADJ54" s="71"/>
      <c r="ADK54" s="71"/>
      <c r="ADL54" s="71"/>
      <c r="ADM54" s="71"/>
      <c r="ADN54" s="71"/>
      <c r="ADO54" s="71"/>
      <c r="ADP54" s="71"/>
      <c r="ADQ54" s="71"/>
      <c r="ADR54" s="71"/>
      <c r="ADS54" s="71"/>
      <c r="ADT54" s="71"/>
      <c r="ADU54" s="71"/>
      <c r="ADV54" s="71"/>
      <c r="ADW54" s="71"/>
      <c r="ADX54" s="71"/>
      <c r="ADY54" s="71"/>
      <c r="ADZ54" s="71"/>
      <c r="AEA54" s="71"/>
      <c r="AEB54" s="71"/>
      <c r="AEC54" s="71"/>
      <c r="AED54" s="71"/>
      <c r="AEE54" s="71"/>
      <c r="AEF54" s="71"/>
      <c r="AEG54" s="71"/>
      <c r="AEH54" s="71"/>
      <c r="AEI54" s="71"/>
      <c r="AEJ54" s="71"/>
      <c r="AEK54" s="71"/>
      <c r="AEL54" s="71"/>
      <c r="AEM54" s="71"/>
      <c r="AEN54" s="71"/>
      <c r="AEO54" s="71"/>
      <c r="AEP54" s="71"/>
      <c r="AEQ54" s="71"/>
      <c r="AER54" s="71"/>
      <c r="AES54" s="71"/>
      <c r="AET54" s="71"/>
      <c r="AEU54" s="71"/>
      <c r="AEV54" s="71"/>
      <c r="AEW54" s="71"/>
      <c r="AEX54" s="71"/>
      <c r="AEY54" s="71"/>
      <c r="AEZ54" s="71"/>
      <c r="AFA54" s="71"/>
      <c r="AFB54" s="71"/>
      <c r="AFC54" s="71"/>
      <c r="AFD54" s="71"/>
      <c r="AFE54" s="71"/>
      <c r="AFF54" s="71"/>
      <c r="AFG54" s="71"/>
      <c r="AFH54" s="71"/>
      <c r="AFI54" s="71"/>
      <c r="AFJ54" s="71"/>
      <c r="AFK54" s="71"/>
      <c r="AFL54" s="71"/>
      <c r="AFM54" s="71"/>
      <c r="AFN54" s="71"/>
      <c r="AFO54" s="71"/>
      <c r="AFP54" s="71"/>
      <c r="AFQ54" s="71"/>
      <c r="AFR54" s="71"/>
      <c r="AFS54" s="71"/>
      <c r="AFT54" s="71"/>
      <c r="AFU54" s="71"/>
      <c r="AFV54" s="71"/>
      <c r="AFW54" s="71"/>
      <c r="AFX54" s="71"/>
      <c r="AFY54" s="71"/>
      <c r="AFZ54" s="71"/>
      <c r="AGA54" s="71"/>
      <c r="AGB54" s="71"/>
      <c r="AGC54" s="71"/>
      <c r="AGD54" s="71"/>
      <c r="AGE54" s="71"/>
      <c r="AGF54" s="71"/>
      <c r="AGG54" s="71"/>
      <c r="AGH54" s="71"/>
      <c r="AGI54" s="71"/>
      <c r="AGJ54" s="71"/>
      <c r="AGK54" s="71"/>
      <c r="AGL54" s="71"/>
      <c r="AGM54" s="71"/>
      <c r="AGN54" s="71"/>
      <c r="AGO54" s="71"/>
      <c r="AGP54" s="71"/>
      <c r="AGQ54" s="71"/>
      <c r="AGR54" s="71"/>
      <c r="AGS54" s="71"/>
      <c r="AGT54" s="71"/>
      <c r="AGU54" s="71"/>
      <c r="AGV54" s="71"/>
      <c r="AGW54" s="71"/>
      <c r="AGX54" s="71"/>
      <c r="AGY54" s="71"/>
      <c r="AGZ54" s="71"/>
      <c r="AHA54" s="71"/>
      <c r="AHB54" s="71"/>
      <c r="AHC54" s="71"/>
      <c r="AHD54" s="71"/>
      <c r="AHE54" s="71"/>
      <c r="AHF54" s="71"/>
      <c r="AHG54" s="71"/>
      <c r="AHH54" s="71"/>
      <c r="AHI54" s="71"/>
      <c r="AHJ54" s="71"/>
      <c r="AHK54" s="71"/>
      <c r="AHL54" s="71"/>
      <c r="AHM54" s="71"/>
      <c r="AHN54" s="71"/>
      <c r="AHO54" s="71"/>
      <c r="AHP54" s="71"/>
      <c r="AHQ54" s="71"/>
      <c r="AHR54" s="71"/>
      <c r="AHS54" s="71"/>
      <c r="AHT54" s="71"/>
      <c r="AHU54" s="71"/>
      <c r="AHV54" s="71"/>
      <c r="AHW54" s="71"/>
      <c r="AHX54" s="71"/>
      <c r="AHY54" s="71"/>
      <c r="AHZ54" s="71"/>
      <c r="AIA54" s="71"/>
      <c r="AIB54" s="71"/>
      <c r="AIC54" s="71"/>
      <c r="AID54" s="71"/>
      <c r="AIE54" s="71"/>
      <c r="AIF54" s="71"/>
      <c r="AIG54" s="71"/>
      <c r="AIH54" s="71"/>
      <c r="AII54" s="71"/>
      <c r="AIJ54" s="71"/>
      <c r="AIK54" s="71"/>
      <c r="AIL54" s="71"/>
      <c r="AIM54" s="71"/>
      <c r="AIN54" s="71"/>
      <c r="AIO54" s="71"/>
      <c r="AIP54" s="71"/>
      <c r="AIQ54" s="71"/>
      <c r="AIR54" s="71"/>
      <c r="AIS54" s="71"/>
      <c r="AIT54" s="71"/>
      <c r="AIU54" s="71"/>
      <c r="AIV54" s="71"/>
      <c r="AIW54" s="71"/>
      <c r="AIX54" s="71"/>
      <c r="AIY54" s="71"/>
      <c r="AIZ54" s="71"/>
      <c r="AJA54" s="71"/>
      <c r="AJB54" s="71"/>
      <c r="AJC54" s="71"/>
      <c r="AJD54" s="71"/>
      <c r="AJE54" s="71"/>
      <c r="AJF54" s="71"/>
      <c r="AJG54" s="71"/>
      <c r="AJH54" s="71"/>
      <c r="AJI54" s="71"/>
      <c r="AJJ54" s="71"/>
      <c r="AJK54" s="71"/>
      <c r="AJL54" s="71"/>
      <c r="AJM54" s="71"/>
      <c r="AJN54" s="71"/>
      <c r="AJO54" s="71"/>
      <c r="AJP54" s="71"/>
      <c r="AJQ54" s="71"/>
      <c r="AJR54" s="71"/>
      <c r="AJS54" s="71"/>
      <c r="AJT54" s="71"/>
      <c r="AJU54" s="71"/>
      <c r="AJV54" s="71"/>
      <c r="AJW54" s="71"/>
      <c r="AJX54" s="71"/>
      <c r="AJY54" s="71"/>
      <c r="AJZ54" s="71"/>
      <c r="AKA54" s="71"/>
      <c r="AKB54" s="71"/>
      <c r="AKC54" s="71"/>
      <c r="AKD54" s="71"/>
      <c r="AKE54" s="71"/>
      <c r="AKF54" s="71"/>
      <c r="AKG54" s="71"/>
      <c r="AKH54" s="71"/>
      <c r="AKI54" s="71"/>
      <c r="AKJ54" s="71"/>
      <c r="AKK54" s="71"/>
      <c r="AKL54" s="71"/>
      <c r="AKM54" s="71"/>
      <c r="AKN54" s="71"/>
      <c r="AKO54" s="71"/>
      <c r="AKP54" s="71"/>
      <c r="AKQ54" s="71"/>
      <c r="AKR54" s="71"/>
      <c r="AKS54" s="71"/>
      <c r="AKT54" s="71"/>
      <c r="AKU54" s="71"/>
      <c r="AKV54" s="71"/>
      <c r="AKW54" s="71"/>
      <c r="AKX54" s="71"/>
      <c r="AKY54" s="71"/>
      <c r="AKZ54" s="71"/>
      <c r="ALA54" s="71"/>
      <c r="ALB54" s="71"/>
      <c r="ALC54" s="71"/>
      <c r="ALD54" s="71"/>
      <c r="ALE54" s="71"/>
      <c r="ALF54" s="71"/>
      <c r="ALG54" s="71"/>
      <c r="ALH54" s="71"/>
      <c r="ALI54" s="71"/>
      <c r="ALJ54" s="71"/>
      <c r="ALK54" s="71"/>
      <c r="ALL54" s="71"/>
      <c r="ALM54" s="71"/>
      <c r="ALN54" s="71"/>
      <c r="ALO54" s="71"/>
      <c r="ALP54" s="71"/>
      <c r="ALQ54" s="71"/>
      <c r="ALR54" s="71"/>
      <c r="ALS54" s="71"/>
      <c r="ALT54" s="71"/>
      <c r="ALU54" s="71"/>
      <c r="ALV54" s="71"/>
      <c r="ALW54" s="71"/>
      <c r="ALX54" s="71"/>
      <c r="ALY54" s="71"/>
      <c r="ALZ54" s="71"/>
      <c r="AMA54" s="71"/>
      <c r="AMB54" s="71"/>
      <c r="AMC54" s="71"/>
      <c r="AMD54" s="71"/>
      <c r="AME54" s="71"/>
      <c r="AMF54" s="71"/>
      <c r="AMG54" s="71"/>
      <c r="AMH54" s="71"/>
      <c r="AMI54" s="71"/>
      <c r="AMJ54" s="71"/>
      <c r="AMK54" s="71"/>
      <c r="AML54" s="71"/>
      <c r="AMM54" s="71"/>
      <c r="AMN54" s="71"/>
      <c r="AMO54" s="71"/>
      <c r="AMP54" s="71"/>
      <c r="AMQ54" s="71"/>
      <c r="AMR54" s="71"/>
      <c r="AMS54" s="71"/>
      <c r="AMT54" s="71"/>
      <c r="AMU54" s="71"/>
      <c r="AMV54" s="71"/>
      <c r="AMW54" s="71"/>
      <c r="AMX54" s="71"/>
      <c r="AMY54" s="71"/>
      <c r="AMZ54" s="71"/>
      <c r="ANA54" s="71"/>
      <c r="ANB54" s="71"/>
      <c r="ANC54" s="71"/>
      <c r="AND54" s="71"/>
      <c r="ANE54" s="71"/>
      <c r="ANF54" s="71"/>
      <c r="ANG54" s="71"/>
      <c r="ANH54" s="71"/>
      <c r="ANI54" s="71"/>
      <c r="ANJ54" s="71"/>
      <c r="ANK54" s="71"/>
      <c r="ANL54" s="71"/>
      <c r="ANM54" s="71"/>
      <c r="ANN54" s="71"/>
      <c r="ANO54" s="71"/>
      <c r="ANP54" s="71"/>
      <c r="ANQ54" s="71"/>
      <c r="ANR54" s="71"/>
      <c r="ANS54" s="71"/>
      <c r="ANT54" s="71"/>
      <c r="ANU54" s="71"/>
      <c r="ANV54" s="71"/>
      <c r="ANW54" s="71"/>
      <c r="ANX54" s="71"/>
      <c r="ANY54" s="71"/>
      <c r="ANZ54" s="71"/>
      <c r="AOA54" s="71"/>
      <c r="AOB54" s="71"/>
      <c r="AOC54" s="71"/>
      <c r="AOD54" s="71"/>
      <c r="AOE54" s="71"/>
      <c r="AOF54" s="71"/>
      <c r="AOG54" s="71"/>
      <c r="AOH54" s="71"/>
      <c r="AOI54" s="71"/>
      <c r="AOJ54" s="71"/>
      <c r="AOK54" s="71"/>
      <c r="AOL54" s="71"/>
      <c r="AOM54" s="71"/>
      <c r="AON54" s="71"/>
      <c r="AOO54" s="71"/>
      <c r="AOP54" s="71"/>
      <c r="AOQ54" s="71"/>
      <c r="AOR54" s="71"/>
      <c r="AOS54" s="71"/>
      <c r="AOT54" s="71"/>
      <c r="AOU54" s="71"/>
      <c r="AOV54" s="71"/>
      <c r="AOW54" s="71"/>
      <c r="AOX54" s="71"/>
      <c r="AOY54" s="71"/>
      <c r="AOZ54" s="71"/>
      <c r="APA54" s="71"/>
      <c r="APB54" s="71"/>
      <c r="APC54" s="71"/>
      <c r="APD54" s="71"/>
      <c r="APE54" s="71"/>
      <c r="APF54" s="71"/>
      <c r="APG54" s="71"/>
      <c r="APH54" s="71"/>
      <c r="API54" s="71"/>
      <c r="APJ54" s="71"/>
      <c r="APK54" s="71"/>
      <c r="APL54" s="71"/>
      <c r="APM54" s="71"/>
      <c r="APN54" s="71"/>
      <c r="APO54" s="71"/>
      <c r="APP54" s="71"/>
      <c r="APQ54" s="71"/>
      <c r="APR54" s="71"/>
      <c r="APS54" s="71"/>
      <c r="APT54" s="71"/>
      <c r="APU54" s="71"/>
      <c r="APV54" s="71"/>
      <c r="APW54" s="71"/>
      <c r="APX54" s="71"/>
      <c r="APY54" s="71"/>
      <c r="APZ54" s="71"/>
      <c r="AQA54" s="71"/>
      <c r="AQB54" s="71"/>
      <c r="AQC54" s="71"/>
      <c r="AQD54" s="71"/>
      <c r="AQE54" s="71"/>
      <c r="AQF54" s="71"/>
      <c r="AQG54" s="71"/>
      <c r="AQH54" s="71"/>
      <c r="AQI54" s="71"/>
      <c r="AQJ54" s="71"/>
      <c r="AQK54" s="71"/>
      <c r="AQL54" s="71"/>
      <c r="AQM54" s="71"/>
      <c r="AQN54" s="71"/>
      <c r="AQO54" s="71"/>
      <c r="AQP54" s="71"/>
      <c r="AQQ54" s="71"/>
      <c r="AQR54" s="71"/>
      <c r="AQS54" s="71"/>
      <c r="AQT54" s="71"/>
      <c r="AQU54" s="71"/>
      <c r="AQV54" s="71"/>
      <c r="AQW54" s="71"/>
      <c r="AQX54" s="71"/>
      <c r="AQY54" s="71"/>
      <c r="AQZ54" s="71"/>
      <c r="ARA54" s="71"/>
      <c r="ARB54" s="71"/>
      <c r="ARC54" s="71"/>
      <c r="ARD54" s="71"/>
      <c r="ARE54" s="71"/>
      <c r="ARF54" s="71"/>
      <c r="ARG54" s="71"/>
      <c r="ARH54" s="71"/>
      <c r="ARI54" s="71"/>
      <c r="ARJ54" s="71"/>
      <c r="ARK54" s="71"/>
      <c r="ARL54" s="71"/>
      <c r="ARM54" s="71"/>
      <c r="ARN54" s="71"/>
      <c r="ARO54" s="71"/>
      <c r="ARP54" s="71"/>
      <c r="ARQ54" s="71"/>
      <c r="ARR54" s="71"/>
      <c r="ARS54" s="71"/>
      <c r="ART54" s="71"/>
      <c r="ARU54" s="71"/>
      <c r="ARV54" s="71"/>
      <c r="ARW54" s="71"/>
      <c r="ARX54" s="71"/>
      <c r="ARY54" s="71"/>
      <c r="ARZ54" s="71"/>
      <c r="ASA54" s="71"/>
      <c r="ASB54" s="71"/>
      <c r="ASC54" s="71"/>
      <c r="ASD54" s="71"/>
      <c r="ASE54" s="71"/>
      <c r="ASF54" s="71"/>
      <c r="ASG54" s="71"/>
      <c r="ASH54" s="71"/>
      <c r="ASI54" s="71"/>
      <c r="ASJ54" s="71"/>
      <c r="ASK54" s="71"/>
      <c r="ASL54" s="71"/>
      <c r="ASM54" s="71"/>
      <c r="ASN54" s="71"/>
      <c r="ASO54" s="71"/>
      <c r="ASP54" s="71"/>
      <c r="ASQ54" s="71"/>
      <c r="ASR54" s="71"/>
      <c r="ASS54" s="71"/>
      <c r="AST54" s="71"/>
      <c r="ASU54" s="71"/>
      <c r="ASV54" s="71"/>
      <c r="ASW54" s="71"/>
      <c r="ASX54" s="71"/>
      <c r="ASY54" s="71"/>
      <c r="ASZ54" s="71"/>
      <c r="ATA54" s="71"/>
      <c r="ATB54" s="71"/>
      <c r="ATC54" s="71"/>
      <c r="ATD54" s="71"/>
      <c r="ATE54" s="71"/>
      <c r="ATF54" s="71"/>
      <c r="ATG54" s="71"/>
      <c r="ATH54" s="71"/>
      <c r="ATI54" s="71"/>
      <c r="ATJ54" s="71"/>
      <c r="ATK54" s="71"/>
      <c r="ATL54" s="71"/>
      <c r="ATM54" s="71"/>
      <c r="ATN54" s="71"/>
      <c r="ATO54" s="71"/>
      <c r="ATP54" s="71"/>
      <c r="ATQ54" s="71"/>
      <c r="ATR54" s="71"/>
      <c r="ATS54" s="71"/>
      <c r="ATT54" s="71"/>
      <c r="ATU54" s="71"/>
      <c r="ATV54" s="71"/>
      <c r="ATW54" s="71"/>
      <c r="ATX54" s="71"/>
      <c r="ATY54" s="71"/>
      <c r="ATZ54" s="71"/>
      <c r="AUA54" s="71"/>
      <c r="AUB54" s="71"/>
      <c r="AUC54" s="71"/>
      <c r="AUD54" s="71"/>
      <c r="AUE54" s="71"/>
      <c r="AUF54" s="71"/>
      <c r="AUG54" s="71"/>
      <c r="AUH54" s="71"/>
      <c r="AUI54" s="71"/>
      <c r="AUJ54" s="71"/>
      <c r="AUK54" s="71"/>
      <c r="AUL54" s="71"/>
      <c r="AUM54" s="71"/>
      <c r="AUN54" s="71"/>
      <c r="AUO54" s="71"/>
      <c r="AUP54" s="71"/>
      <c r="AUQ54" s="71"/>
      <c r="AUR54" s="71"/>
      <c r="AUS54" s="71"/>
      <c r="AUT54" s="71"/>
      <c r="AUU54" s="71"/>
      <c r="AUV54" s="71"/>
      <c r="AUW54" s="71"/>
      <c r="AUX54" s="71"/>
      <c r="AUY54" s="71"/>
      <c r="AUZ54" s="71"/>
      <c r="AVA54" s="71"/>
      <c r="AVB54" s="71"/>
      <c r="AVC54" s="71"/>
      <c r="AVD54" s="71"/>
      <c r="AVE54" s="71"/>
      <c r="AVF54" s="71"/>
      <c r="AVG54" s="71"/>
      <c r="AVH54" s="71"/>
      <c r="AVI54" s="71"/>
      <c r="AVJ54" s="71"/>
      <c r="AVK54" s="71"/>
      <c r="AVL54" s="71"/>
      <c r="AVM54" s="71"/>
      <c r="AVN54" s="71"/>
      <c r="AVO54" s="71"/>
      <c r="AVP54" s="71"/>
      <c r="AVQ54" s="71"/>
      <c r="AVR54" s="71"/>
      <c r="AVS54" s="71"/>
      <c r="AVT54" s="71"/>
      <c r="AVU54" s="71"/>
      <c r="AVV54" s="71"/>
      <c r="AVW54" s="71"/>
      <c r="AVX54" s="71"/>
      <c r="AVY54" s="71"/>
      <c r="AVZ54" s="71"/>
      <c r="AWA54" s="71"/>
      <c r="AWB54" s="71"/>
      <c r="AWC54" s="71"/>
      <c r="AWD54" s="71"/>
      <c r="AWE54" s="71"/>
      <c r="AWF54" s="71"/>
      <c r="AWG54" s="71"/>
      <c r="AWH54" s="71"/>
      <c r="AWI54" s="71"/>
      <c r="AWJ54" s="71"/>
      <c r="AWK54" s="71"/>
      <c r="AWL54" s="71"/>
      <c r="AWM54" s="71"/>
      <c r="AWN54" s="71"/>
      <c r="AWO54" s="71"/>
      <c r="AWP54" s="71"/>
      <c r="AWQ54" s="71"/>
      <c r="AWR54" s="71"/>
      <c r="AWS54" s="71"/>
      <c r="AWT54" s="71"/>
      <c r="AWU54" s="71"/>
      <c r="AWV54" s="71"/>
      <c r="AWW54" s="71"/>
      <c r="AWX54" s="71"/>
      <c r="AWY54" s="71"/>
      <c r="AWZ54" s="71"/>
      <c r="AXA54" s="71"/>
      <c r="AXB54" s="71"/>
      <c r="AXC54" s="71"/>
      <c r="AXD54" s="71"/>
    </row>
    <row r="55" spans="1:1304" s="195" customFormat="1" ht="13.5" thickBot="1" x14ac:dyDescent="0.25">
      <c r="A55" s="185" t="e">
        <f>A54+1</f>
        <v>#REF!</v>
      </c>
      <c r="B55" s="96" t="s">
        <v>122</v>
      </c>
      <c r="C55" s="213" t="s">
        <v>98</v>
      </c>
      <c r="D55" s="197">
        <v>8712038000571</v>
      </c>
      <c r="E55" s="214" t="s">
        <v>105</v>
      </c>
      <c r="F55" s="215" t="s">
        <v>106</v>
      </c>
      <c r="G55" s="198">
        <v>180</v>
      </c>
      <c r="H55" s="198">
        <v>85</v>
      </c>
      <c r="I55" s="198">
        <v>29</v>
      </c>
      <c r="J55" s="198">
        <v>60</v>
      </c>
      <c r="K55" s="199">
        <v>3.49</v>
      </c>
      <c r="L55" s="148"/>
      <c r="M55" s="200">
        <v>8712038000526</v>
      </c>
      <c r="N55" s="216" t="s">
        <v>107</v>
      </c>
      <c r="O55" s="217" t="s">
        <v>108</v>
      </c>
      <c r="P55" s="201">
        <v>132</v>
      </c>
      <c r="Q55" s="202">
        <v>186</v>
      </c>
      <c r="R55" s="202">
        <v>261</v>
      </c>
      <c r="S55" s="202">
        <f>J55*12+200</f>
        <v>920</v>
      </c>
      <c r="T55" s="148"/>
      <c r="U55" s="218">
        <v>19</v>
      </c>
      <c r="V55" s="219">
        <v>11</v>
      </c>
      <c r="W55" s="219">
        <f t="shared" si="5"/>
        <v>209</v>
      </c>
      <c r="X55" s="220">
        <f t="shared" si="6"/>
        <v>2508</v>
      </c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  <c r="IT55" s="71"/>
      <c r="IU55" s="71"/>
      <c r="IV55" s="71"/>
      <c r="IW55" s="71"/>
      <c r="IX55" s="71"/>
      <c r="IY55" s="71"/>
      <c r="IZ55" s="71"/>
      <c r="JA55" s="71"/>
      <c r="JB55" s="71"/>
      <c r="JC55" s="71"/>
      <c r="JD55" s="71"/>
      <c r="JE55" s="71"/>
      <c r="JF55" s="71"/>
      <c r="JG55" s="71"/>
      <c r="JH55" s="71"/>
      <c r="JI55" s="71"/>
      <c r="JJ55" s="71"/>
      <c r="JK55" s="71"/>
      <c r="JL55" s="71"/>
      <c r="JM55" s="71"/>
      <c r="JN55" s="71"/>
      <c r="JO55" s="71"/>
      <c r="JP55" s="71"/>
      <c r="JQ55" s="71"/>
      <c r="JR55" s="71"/>
      <c r="JS55" s="71"/>
      <c r="JT55" s="71"/>
      <c r="JU55" s="71"/>
      <c r="JV55" s="71"/>
      <c r="JW55" s="71"/>
      <c r="JX55" s="71"/>
      <c r="JY55" s="71"/>
      <c r="JZ55" s="71"/>
      <c r="KA55" s="71"/>
      <c r="KB55" s="71"/>
      <c r="KC55" s="71"/>
      <c r="KD55" s="71"/>
      <c r="KE55" s="71"/>
      <c r="KF55" s="71"/>
      <c r="KG55" s="71"/>
      <c r="KH55" s="71"/>
      <c r="KI55" s="71"/>
      <c r="KJ55" s="71"/>
      <c r="KK55" s="71"/>
      <c r="KL55" s="71"/>
      <c r="KM55" s="71"/>
      <c r="KN55" s="71"/>
      <c r="KO55" s="71"/>
      <c r="KP55" s="71"/>
      <c r="KQ55" s="71"/>
      <c r="KR55" s="71"/>
      <c r="KS55" s="71"/>
      <c r="KT55" s="71"/>
      <c r="KU55" s="71"/>
      <c r="KV55" s="71"/>
      <c r="KW55" s="71"/>
      <c r="KX55" s="71"/>
      <c r="KY55" s="71"/>
      <c r="KZ55" s="71"/>
      <c r="LA55" s="71"/>
      <c r="LB55" s="71"/>
      <c r="LC55" s="71"/>
      <c r="LD55" s="71"/>
      <c r="LE55" s="71"/>
      <c r="LF55" s="71"/>
      <c r="LG55" s="71"/>
      <c r="LH55" s="71"/>
      <c r="LI55" s="71"/>
      <c r="LJ55" s="71"/>
      <c r="LK55" s="71"/>
      <c r="LL55" s="71"/>
      <c r="LM55" s="71"/>
      <c r="LN55" s="71"/>
      <c r="LO55" s="71"/>
      <c r="LP55" s="71"/>
      <c r="LQ55" s="71"/>
      <c r="LR55" s="71"/>
      <c r="LS55" s="71"/>
      <c r="LT55" s="71"/>
      <c r="LU55" s="71"/>
      <c r="LV55" s="71"/>
      <c r="LW55" s="71"/>
      <c r="LX55" s="71"/>
      <c r="LY55" s="71"/>
      <c r="LZ55" s="71"/>
      <c r="MA55" s="71"/>
      <c r="MB55" s="71"/>
      <c r="MC55" s="71"/>
      <c r="MD55" s="71"/>
      <c r="ME55" s="71"/>
      <c r="MF55" s="71"/>
      <c r="MG55" s="71"/>
      <c r="MH55" s="71"/>
      <c r="MI55" s="71"/>
      <c r="MJ55" s="71"/>
      <c r="MK55" s="71"/>
      <c r="ML55" s="71"/>
      <c r="MM55" s="71"/>
      <c r="MN55" s="71"/>
      <c r="MO55" s="71"/>
      <c r="MP55" s="71"/>
      <c r="MQ55" s="71"/>
      <c r="MR55" s="71"/>
      <c r="MS55" s="71"/>
      <c r="MT55" s="71"/>
      <c r="MU55" s="71"/>
      <c r="MV55" s="71"/>
      <c r="MW55" s="71"/>
      <c r="MX55" s="71"/>
      <c r="MY55" s="71"/>
      <c r="MZ55" s="71"/>
      <c r="NA55" s="71"/>
      <c r="NB55" s="71"/>
      <c r="NC55" s="71"/>
      <c r="ND55" s="71"/>
      <c r="NE55" s="71"/>
      <c r="NF55" s="71"/>
      <c r="NG55" s="71"/>
      <c r="NH55" s="71"/>
      <c r="NI55" s="71"/>
      <c r="NJ55" s="71"/>
      <c r="NK55" s="71"/>
      <c r="NL55" s="71"/>
      <c r="NM55" s="71"/>
      <c r="NN55" s="71"/>
      <c r="NO55" s="71"/>
      <c r="NP55" s="71"/>
      <c r="NQ55" s="71"/>
      <c r="NR55" s="71"/>
      <c r="NS55" s="71"/>
      <c r="NT55" s="71"/>
      <c r="NU55" s="71"/>
      <c r="NV55" s="71"/>
      <c r="NW55" s="71"/>
      <c r="NX55" s="71"/>
      <c r="NY55" s="71"/>
      <c r="NZ55" s="71"/>
      <c r="OA55" s="71"/>
      <c r="OB55" s="71"/>
      <c r="OC55" s="71"/>
      <c r="OD55" s="71"/>
      <c r="OE55" s="71"/>
      <c r="OF55" s="71"/>
      <c r="OG55" s="71"/>
      <c r="OH55" s="71"/>
      <c r="OI55" s="71"/>
      <c r="OJ55" s="71"/>
      <c r="OK55" s="71"/>
      <c r="OL55" s="71"/>
      <c r="OM55" s="71"/>
      <c r="ON55" s="71"/>
      <c r="OO55" s="71"/>
      <c r="OP55" s="71"/>
      <c r="OQ55" s="71"/>
      <c r="OR55" s="71"/>
      <c r="OS55" s="71"/>
      <c r="OT55" s="71"/>
      <c r="OU55" s="71"/>
      <c r="OV55" s="71"/>
      <c r="OW55" s="71"/>
      <c r="OX55" s="71"/>
      <c r="OY55" s="71"/>
      <c r="OZ55" s="71"/>
      <c r="PA55" s="71"/>
      <c r="PB55" s="71"/>
      <c r="PC55" s="71"/>
      <c r="PD55" s="71"/>
      <c r="PE55" s="71"/>
      <c r="PF55" s="71"/>
      <c r="PG55" s="71"/>
      <c r="PH55" s="71"/>
      <c r="PI55" s="71"/>
      <c r="PJ55" s="71"/>
      <c r="PK55" s="71"/>
      <c r="PL55" s="71"/>
      <c r="PM55" s="71"/>
      <c r="PN55" s="71"/>
      <c r="PO55" s="71"/>
      <c r="PP55" s="71"/>
      <c r="PQ55" s="71"/>
      <c r="PR55" s="71"/>
      <c r="PS55" s="71"/>
      <c r="PT55" s="71"/>
      <c r="PU55" s="71"/>
      <c r="PV55" s="71"/>
      <c r="PW55" s="71"/>
      <c r="PX55" s="71"/>
      <c r="PY55" s="71"/>
      <c r="PZ55" s="71"/>
      <c r="QA55" s="71"/>
      <c r="QB55" s="71"/>
      <c r="QC55" s="71"/>
      <c r="QD55" s="71"/>
      <c r="QE55" s="71"/>
      <c r="QF55" s="71"/>
      <c r="QG55" s="71"/>
      <c r="QH55" s="71"/>
      <c r="QI55" s="71"/>
      <c r="QJ55" s="71"/>
      <c r="QK55" s="71"/>
      <c r="QL55" s="71"/>
      <c r="QM55" s="71"/>
      <c r="QN55" s="71"/>
      <c r="QO55" s="71"/>
      <c r="QP55" s="71"/>
      <c r="QQ55" s="71"/>
      <c r="QR55" s="71"/>
      <c r="QS55" s="71"/>
      <c r="QT55" s="71"/>
      <c r="QU55" s="71"/>
      <c r="QV55" s="71"/>
      <c r="QW55" s="71"/>
      <c r="QX55" s="71"/>
      <c r="QY55" s="71"/>
      <c r="QZ55" s="71"/>
      <c r="RA55" s="71"/>
      <c r="RB55" s="71"/>
      <c r="RC55" s="71"/>
      <c r="RD55" s="71"/>
      <c r="RE55" s="71"/>
      <c r="RF55" s="71"/>
      <c r="RG55" s="71"/>
      <c r="RH55" s="71"/>
      <c r="RI55" s="71"/>
      <c r="RJ55" s="71"/>
      <c r="RK55" s="71"/>
      <c r="RL55" s="71"/>
      <c r="RM55" s="71"/>
      <c r="RN55" s="71"/>
      <c r="RO55" s="71"/>
      <c r="RP55" s="71"/>
      <c r="RQ55" s="71"/>
      <c r="RR55" s="71"/>
      <c r="RS55" s="71"/>
      <c r="RT55" s="71"/>
      <c r="RU55" s="71"/>
      <c r="RV55" s="71"/>
      <c r="RW55" s="71"/>
      <c r="RX55" s="71"/>
      <c r="RY55" s="71"/>
      <c r="RZ55" s="71"/>
      <c r="SA55" s="71"/>
      <c r="SB55" s="71"/>
      <c r="SC55" s="71"/>
      <c r="SD55" s="71"/>
      <c r="SE55" s="71"/>
      <c r="SF55" s="71"/>
      <c r="SG55" s="71"/>
      <c r="SH55" s="71"/>
      <c r="SI55" s="71"/>
      <c r="SJ55" s="71"/>
      <c r="SK55" s="71"/>
      <c r="SL55" s="71"/>
      <c r="SM55" s="71"/>
      <c r="SN55" s="71"/>
      <c r="SO55" s="71"/>
      <c r="SP55" s="71"/>
      <c r="SQ55" s="71"/>
      <c r="SR55" s="71"/>
      <c r="SS55" s="71"/>
      <c r="ST55" s="71"/>
      <c r="SU55" s="71"/>
      <c r="SV55" s="71"/>
      <c r="SW55" s="71"/>
      <c r="SX55" s="71"/>
      <c r="SY55" s="71"/>
      <c r="SZ55" s="71"/>
      <c r="TA55" s="71"/>
      <c r="TB55" s="71"/>
      <c r="TC55" s="71"/>
      <c r="TD55" s="71"/>
      <c r="TE55" s="71"/>
      <c r="TF55" s="71"/>
      <c r="TG55" s="71"/>
      <c r="TH55" s="71"/>
      <c r="TI55" s="71"/>
      <c r="TJ55" s="71"/>
      <c r="TK55" s="71"/>
      <c r="TL55" s="71"/>
      <c r="TM55" s="71"/>
      <c r="TN55" s="71"/>
      <c r="TO55" s="71"/>
      <c r="TP55" s="71"/>
      <c r="TQ55" s="71"/>
      <c r="TR55" s="71"/>
      <c r="TS55" s="71"/>
      <c r="TT55" s="71"/>
      <c r="TU55" s="71"/>
      <c r="TV55" s="71"/>
      <c r="TW55" s="71"/>
      <c r="TX55" s="71"/>
      <c r="TY55" s="71"/>
      <c r="TZ55" s="71"/>
      <c r="UA55" s="71"/>
      <c r="UB55" s="71"/>
      <c r="UC55" s="71"/>
      <c r="UD55" s="71"/>
      <c r="UE55" s="71"/>
      <c r="UF55" s="71"/>
      <c r="UG55" s="71"/>
      <c r="UH55" s="71"/>
      <c r="UI55" s="71"/>
      <c r="UJ55" s="71"/>
      <c r="UK55" s="71"/>
      <c r="UL55" s="71"/>
      <c r="UM55" s="71"/>
      <c r="UN55" s="71"/>
      <c r="UO55" s="71"/>
      <c r="UP55" s="71"/>
      <c r="UQ55" s="71"/>
      <c r="UR55" s="71"/>
      <c r="US55" s="71"/>
      <c r="UT55" s="71"/>
      <c r="UU55" s="71"/>
      <c r="UV55" s="71"/>
      <c r="UW55" s="71"/>
      <c r="UX55" s="71"/>
      <c r="UY55" s="71"/>
      <c r="UZ55" s="71"/>
      <c r="VA55" s="71"/>
      <c r="VB55" s="71"/>
      <c r="VC55" s="71"/>
      <c r="VD55" s="71"/>
      <c r="VE55" s="71"/>
      <c r="VF55" s="71"/>
      <c r="VG55" s="71"/>
      <c r="VH55" s="71"/>
      <c r="VI55" s="71"/>
      <c r="VJ55" s="71"/>
      <c r="VK55" s="71"/>
      <c r="VL55" s="71"/>
      <c r="VM55" s="71"/>
      <c r="VN55" s="71"/>
      <c r="VO55" s="71"/>
      <c r="VP55" s="71"/>
      <c r="VQ55" s="71"/>
      <c r="VR55" s="71"/>
      <c r="VS55" s="71"/>
      <c r="VT55" s="71"/>
      <c r="VU55" s="71"/>
      <c r="VV55" s="71"/>
      <c r="VW55" s="71"/>
      <c r="VX55" s="71"/>
      <c r="VY55" s="71"/>
      <c r="VZ55" s="71"/>
      <c r="WA55" s="71"/>
      <c r="WB55" s="71"/>
      <c r="WC55" s="71"/>
      <c r="WD55" s="71"/>
      <c r="WE55" s="71"/>
      <c r="WF55" s="71"/>
      <c r="WG55" s="71"/>
      <c r="WH55" s="71"/>
      <c r="WI55" s="71"/>
      <c r="WJ55" s="71"/>
      <c r="WK55" s="71"/>
      <c r="WL55" s="71"/>
      <c r="WM55" s="71"/>
      <c r="WN55" s="71"/>
      <c r="WO55" s="71"/>
      <c r="WP55" s="71"/>
      <c r="WQ55" s="71"/>
      <c r="WR55" s="71"/>
      <c r="WS55" s="71"/>
      <c r="WT55" s="71"/>
      <c r="WU55" s="71"/>
      <c r="WV55" s="71"/>
      <c r="WW55" s="71"/>
      <c r="WX55" s="71"/>
      <c r="WY55" s="71"/>
      <c r="WZ55" s="71"/>
      <c r="XA55" s="71"/>
      <c r="XB55" s="71"/>
      <c r="XC55" s="71"/>
      <c r="XD55" s="71"/>
      <c r="XE55" s="71"/>
      <c r="XF55" s="71"/>
      <c r="XG55" s="71"/>
      <c r="XH55" s="71"/>
      <c r="XI55" s="71"/>
      <c r="XJ55" s="71"/>
      <c r="XK55" s="71"/>
      <c r="XL55" s="71"/>
      <c r="XM55" s="71"/>
      <c r="XN55" s="71"/>
      <c r="XO55" s="71"/>
      <c r="XP55" s="71"/>
      <c r="XQ55" s="71"/>
      <c r="XR55" s="71"/>
      <c r="XS55" s="71"/>
      <c r="XT55" s="71"/>
      <c r="XU55" s="71"/>
      <c r="XV55" s="71"/>
      <c r="XW55" s="71"/>
      <c r="XX55" s="71"/>
      <c r="XY55" s="71"/>
      <c r="XZ55" s="71"/>
      <c r="YA55" s="71"/>
      <c r="YB55" s="71"/>
      <c r="YC55" s="71"/>
      <c r="YD55" s="71"/>
      <c r="YE55" s="71"/>
      <c r="YF55" s="71"/>
      <c r="YG55" s="71"/>
      <c r="YH55" s="71"/>
      <c r="YI55" s="71"/>
      <c r="YJ55" s="71"/>
      <c r="YK55" s="71"/>
      <c r="YL55" s="71"/>
      <c r="YM55" s="71"/>
      <c r="YN55" s="71"/>
      <c r="YO55" s="71"/>
      <c r="YP55" s="71"/>
      <c r="YQ55" s="71"/>
      <c r="YR55" s="71"/>
      <c r="YS55" s="71"/>
      <c r="YT55" s="71"/>
      <c r="YU55" s="71"/>
      <c r="YV55" s="71"/>
      <c r="YW55" s="71"/>
      <c r="YX55" s="71"/>
      <c r="YY55" s="71"/>
      <c r="YZ55" s="71"/>
      <c r="ZA55" s="71"/>
      <c r="ZB55" s="71"/>
      <c r="ZC55" s="71"/>
      <c r="ZD55" s="71"/>
      <c r="ZE55" s="71"/>
      <c r="ZF55" s="71"/>
      <c r="ZG55" s="71"/>
      <c r="ZH55" s="71"/>
      <c r="ZI55" s="71"/>
      <c r="ZJ55" s="71"/>
      <c r="ZK55" s="71"/>
      <c r="ZL55" s="71"/>
      <c r="ZM55" s="71"/>
      <c r="ZN55" s="71"/>
      <c r="ZO55" s="71"/>
      <c r="ZP55" s="71"/>
      <c r="ZQ55" s="71"/>
      <c r="ZR55" s="71"/>
      <c r="ZS55" s="71"/>
      <c r="ZT55" s="71"/>
      <c r="ZU55" s="71"/>
      <c r="ZV55" s="71"/>
      <c r="ZW55" s="71"/>
      <c r="ZX55" s="71"/>
      <c r="ZY55" s="71"/>
      <c r="ZZ55" s="71"/>
      <c r="AAA55" s="71"/>
      <c r="AAB55" s="71"/>
      <c r="AAC55" s="71"/>
      <c r="AAD55" s="71"/>
      <c r="AAE55" s="71"/>
      <c r="AAF55" s="71"/>
      <c r="AAG55" s="71"/>
      <c r="AAH55" s="71"/>
      <c r="AAI55" s="71"/>
      <c r="AAJ55" s="71"/>
      <c r="AAK55" s="71"/>
      <c r="AAL55" s="71"/>
      <c r="AAM55" s="71"/>
      <c r="AAN55" s="71"/>
      <c r="AAO55" s="71"/>
      <c r="AAP55" s="71"/>
      <c r="AAQ55" s="71"/>
      <c r="AAR55" s="71"/>
      <c r="AAS55" s="71"/>
      <c r="AAT55" s="71"/>
      <c r="AAU55" s="71"/>
      <c r="AAV55" s="71"/>
      <c r="AAW55" s="71"/>
      <c r="AAX55" s="71"/>
      <c r="AAY55" s="71"/>
      <c r="AAZ55" s="71"/>
      <c r="ABA55" s="71"/>
      <c r="ABB55" s="71"/>
      <c r="ABC55" s="71"/>
      <c r="ABD55" s="71"/>
      <c r="ABE55" s="71"/>
      <c r="ABF55" s="71"/>
      <c r="ABG55" s="71"/>
      <c r="ABH55" s="71"/>
      <c r="ABI55" s="71"/>
      <c r="ABJ55" s="71"/>
      <c r="ABK55" s="71"/>
      <c r="ABL55" s="71"/>
      <c r="ABM55" s="71"/>
      <c r="ABN55" s="71"/>
      <c r="ABO55" s="71"/>
      <c r="ABP55" s="71"/>
      <c r="ABQ55" s="71"/>
      <c r="ABR55" s="71"/>
      <c r="ABS55" s="71"/>
      <c r="ABT55" s="71"/>
      <c r="ABU55" s="71"/>
      <c r="ABV55" s="71"/>
      <c r="ABW55" s="71"/>
      <c r="ABX55" s="71"/>
      <c r="ABY55" s="71"/>
      <c r="ABZ55" s="71"/>
      <c r="ACA55" s="71"/>
      <c r="ACB55" s="71"/>
      <c r="ACC55" s="71"/>
      <c r="ACD55" s="71"/>
      <c r="ACE55" s="71"/>
      <c r="ACF55" s="71"/>
      <c r="ACG55" s="71"/>
      <c r="ACH55" s="71"/>
      <c r="ACI55" s="71"/>
      <c r="ACJ55" s="71"/>
      <c r="ACK55" s="71"/>
      <c r="ACL55" s="71"/>
      <c r="ACM55" s="71"/>
      <c r="ACN55" s="71"/>
      <c r="ACO55" s="71"/>
      <c r="ACP55" s="71"/>
      <c r="ACQ55" s="71"/>
      <c r="ACR55" s="71"/>
      <c r="ACS55" s="71"/>
      <c r="ACT55" s="71"/>
      <c r="ACU55" s="71"/>
      <c r="ACV55" s="71"/>
      <c r="ACW55" s="71"/>
      <c r="ACX55" s="71"/>
      <c r="ACY55" s="71"/>
      <c r="ACZ55" s="71"/>
      <c r="ADA55" s="71"/>
      <c r="ADB55" s="71"/>
      <c r="ADC55" s="71"/>
      <c r="ADD55" s="71"/>
      <c r="ADE55" s="71"/>
      <c r="ADF55" s="71"/>
      <c r="ADG55" s="71"/>
      <c r="ADH55" s="71"/>
      <c r="ADI55" s="71"/>
      <c r="ADJ55" s="71"/>
      <c r="ADK55" s="71"/>
      <c r="ADL55" s="71"/>
      <c r="ADM55" s="71"/>
      <c r="ADN55" s="71"/>
      <c r="ADO55" s="71"/>
      <c r="ADP55" s="71"/>
      <c r="ADQ55" s="71"/>
      <c r="ADR55" s="71"/>
      <c r="ADS55" s="71"/>
      <c r="ADT55" s="71"/>
      <c r="ADU55" s="71"/>
      <c r="ADV55" s="71"/>
      <c r="ADW55" s="71"/>
      <c r="ADX55" s="71"/>
      <c r="ADY55" s="71"/>
      <c r="ADZ55" s="71"/>
      <c r="AEA55" s="71"/>
      <c r="AEB55" s="71"/>
      <c r="AEC55" s="71"/>
      <c r="AED55" s="71"/>
      <c r="AEE55" s="71"/>
      <c r="AEF55" s="71"/>
      <c r="AEG55" s="71"/>
      <c r="AEH55" s="71"/>
      <c r="AEI55" s="71"/>
      <c r="AEJ55" s="71"/>
      <c r="AEK55" s="71"/>
      <c r="AEL55" s="71"/>
      <c r="AEM55" s="71"/>
      <c r="AEN55" s="71"/>
      <c r="AEO55" s="71"/>
      <c r="AEP55" s="71"/>
      <c r="AEQ55" s="71"/>
      <c r="AER55" s="71"/>
      <c r="AES55" s="71"/>
      <c r="AET55" s="71"/>
      <c r="AEU55" s="71"/>
      <c r="AEV55" s="71"/>
      <c r="AEW55" s="71"/>
      <c r="AEX55" s="71"/>
      <c r="AEY55" s="71"/>
      <c r="AEZ55" s="71"/>
      <c r="AFA55" s="71"/>
      <c r="AFB55" s="71"/>
      <c r="AFC55" s="71"/>
      <c r="AFD55" s="71"/>
      <c r="AFE55" s="71"/>
      <c r="AFF55" s="71"/>
      <c r="AFG55" s="71"/>
      <c r="AFH55" s="71"/>
      <c r="AFI55" s="71"/>
      <c r="AFJ55" s="71"/>
      <c r="AFK55" s="71"/>
      <c r="AFL55" s="71"/>
      <c r="AFM55" s="71"/>
      <c r="AFN55" s="71"/>
      <c r="AFO55" s="71"/>
      <c r="AFP55" s="71"/>
      <c r="AFQ55" s="71"/>
      <c r="AFR55" s="71"/>
      <c r="AFS55" s="71"/>
      <c r="AFT55" s="71"/>
      <c r="AFU55" s="71"/>
      <c r="AFV55" s="71"/>
      <c r="AFW55" s="71"/>
      <c r="AFX55" s="71"/>
      <c r="AFY55" s="71"/>
      <c r="AFZ55" s="71"/>
      <c r="AGA55" s="71"/>
      <c r="AGB55" s="71"/>
      <c r="AGC55" s="71"/>
      <c r="AGD55" s="71"/>
      <c r="AGE55" s="71"/>
      <c r="AGF55" s="71"/>
      <c r="AGG55" s="71"/>
      <c r="AGH55" s="71"/>
      <c r="AGI55" s="71"/>
      <c r="AGJ55" s="71"/>
      <c r="AGK55" s="71"/>
      <c r="AGL55" s="71"/>
      <c r="AGM55" s="71"/>
      <c r="AGN55" s="71"/>
      <c r="AGO55" s="71"/>
      <c r="AGP55" s="71"/>
      <c r="AGQ55" s="71"/>
      <c r="AGR55" s="71"/>
      <c r="AGS55" s="71"/>
      <c r="AGT55" s="71"/>
      <c r="AGU55" s="71"/>
      <c r="AGV55" s="71"/>
      <c r="AGW55" s="71"/>
      <c r="AGX55" s="71"/>
      <c r="AGY55" s="71"/>
      <c r="AGZ55" s="71"/>
      <c r="AHA55" s="71"/>
      <c r="AHB55" s="71"/>
      <c r="AHC55" s="71"/>
      <c r="AHD55" s="71"/>
      <c r="AHE55" s="71"/>
      <c r="AHF55" s="71"/>
      <c r="AHG55" s="71"/>
      <c r="AHH55" s="71"/>
      <c r="AHI55" s="71"/>
      <c r="AHJ55" s="71"/>
      <c r="AHK55" s="71"/>
      <c r="AHL55" s="71"/>
      <c r="AHM55" s="71"/>
      <c r="AHN55" s="71"/>
      <c r="AHO55" s="71"/>
      <c r="AHP55" s="71"/>
      <c r="AHQ55" s="71"/>
      <c r="AHR55" s="71"/>
      <c r="AHS55" s="71"/>
      <c r="AHT55" s="71"/>
      <c r="AHU55" s="71"/>
      <c r="AHV55" s="71"/>
      <c r="AHW55" s="71"/>
      <c r="AHX55" s="71"/>
      <c r="AHY55" s="71"/>
      <c r="AHZ55" s="71"/>
      <c r="AIA55" s="71"/>
      <c r="AIB55" s="71"/>
      <c r="AIC55" s="71"/>
      <c r="AID55" s="71"/>
      <c r="AIE55" s="71"/>
      <c r="AIF55" s="71"/>
      <c r="AIG55" s="71"/>
      <c r="AIH55" s="71"/>
      <c r="AII55" s="71"/>
      <c r="AIJ55" s="71"/>
      <c r="AIK55" s="71"/>
      <c r="AIL55" s="71"/>
      <c r="AIM55" s="71"/>
      <c r="AIN55" s="71"/>
      <c r="AIO55" s="71"/>
      <c r="AIP55" s="71"/>
      <c r="AIQ55" s="71"/>
      <c r="AIR55" s="71"/>
      <c r="AIS55" s="71"/>
      <c r="AIT55" s="71"/>
      <c r="AIU55" s="71"/>
      <c r="AIV55" s="71"/>
      <c r="AIW55" s="71"/>
      <c r="AIX55" s="71"/>
      <c r="AIY55" s="71"/>
      <c r="AIZ55" s="71"/>
      <c r="AJA55" s="71"/>
      <c r="AJB55" s="71"/>
      <c r="AJC55" s="71"/>
      <c r="AJD55" s="71"/>
      <c r="AJE55" s="71"/>
      <c r="AJF55" s="71"/>
      <c r="AJG55" s="71"/>
      <c r="AJH55" s="71"/>
      <c r="AJI55" s="71"/>
      <c r="AJJ55" s="71"/>
      <c r="AJK55" s="71"/>
      <c r="AJL55" s="71"/>
      <c r="AJM55" s="71"/>
      <c r="AJN55" s="71"/>
      <c r="AJO55" s="71"/>
      <c r="AJP55" s="71"/>
      <c r="AJQ55" s="71"/>
      <c r="AJR55" s="71"/>
      <c r="AJS55" s="71"/>
      <c r="AJT55" s="71"/>
      <c r="AJU55" s="71"/>
      <c r="AJV55" s="71"/>
      <c r="AJW55" s="71"/>
      <c r="AJX55" s="71"/>
      <c r="AJY55" s="71"/>
      <c r="AJZ55" s="71"/>
      <c r="AKA55" s="71"/>
      <c r="AKB55" s="71"/>
      <c r="AKC55" s="71"/>
      <c r="AKD55" s="71"/>
      <c r="AKE55" s="71"/>
      <c r="AKF55" s="71"/>
      <c r="AKG55" s="71"/>
      <c r="AKH55" s="71"/>
      <c r="AKI55" s="71"/>
      <c r="AKJ55" s="71"/>
      <c r="AKK55" s="71"/>
      <c r="AKL55" s="71"/>
      <c r="AKM55" s="71"/>
      <c r="AKN55" s="71"/>
      <c r="AKO55" s="71"/>
      <c r="AKP55" s="71"/>
      <c r="AKQ55" s="71"/>
      <c r="AKR55" s="71"/>
      <c r="AKS55" s="71"/>
      <c r="AKT55" s="71"/>
      <c r="AKU55" s="71"/>
      <c r="AKV55" s="71"/>
      <c r="AKW55" s="71"/>
      <c r="AKX55" s="71"/>
      <c r="AKY55" s="71"/>
      <c r="AKZ55" s="71"/>
      <c r="ALA55" s="71"/>
      <c r="ALB55" s="71"/>
      <c r="ALC55" s="71"/>
      <c r="ALD55" s="71"/>
      <c r="ALE55" s="71"/>
      <c r="ALF55" s="71"/>
      <c r="ALG55" s="71"/>
      <c r="ALH55" s="71"/>
      <c r="ALI55" s="71"/>
      <c r="ALJ55" s="71"/>
      <c r="ALK55" s="71"/>
      <c r="ALL55" s="71"/>
      <c r="ALM55" s="71"/>
      <c r="ALN55" s="71"/>
      <c r="ALO55" s="71"/>
      <c r="ALP55" s="71"/>
      <c r="ALQ55" s="71"/>
      <c r="ALR55" s="71"/>
      <c r="ALS55" s="71"/>
      <c r="ALT55" s="71"/>
      <c r="ALU55" s="71"/>
      <c r="ALV55" s="71"/>
      <c r="ALW55" s="71"/>
      <c r="ALX55" s="71"/>
      <c r="ALY55" s="71"/>
      <c r="ALZ55" s="71"/>
      <c r="AMA55" s="71"/>
      <c r="AMB55" s="71"/>
      <c r="AMC55" s="71"/>
      <c r="AMD55" s="71"/>
      <c r="AME55" s="71"/>
      <c r="AMF55" s="71"/>
      <c r="AMG55" s="71"/>
      <c r="AMH55" s="71"/>
      <c r="AMI55" s="71"/>
      <c r="AMJ55" s="71"/>
      <c r="AMK55" s="71"/>
      <c r="AML55" s="71"/>
      <c r="AMM55" s="71"/>
      <c r="AMN55" s="71"/>
      <c r="AMO55" s="71"/>
      <c r="AMP55" s="71"/>
      <c r="AMQ55" s="71"/>
      <c r="AMR55" s="71"/>
      <c r="AMS55" s="71"/>
      <c r="AMT55" s="71"/>
      <c r="AMU55" s="71"/>
      <c r="AMV55" s="71"/>
      <c r="AMW55" s="71"/>
      <c r="AMX55" s="71"/>
      <c r="AMY55" s="71"/>
      <c r="AMZ55" s="71"/>
      <c r="ANA55" s="71"/>
      <c r="ANB55" s="71"/>
      <c r="ANC55" s="71"/>
      <c r="AND55" s="71"/>
      <c r="ANE55" s="71"/>
      <c r="ANF55" s="71"/>
      <c r="ANG55" s="71"/>
      <c r="ANH55" s="71"/>
      <c r="ANI55" s="71"/>
      <c r="ANJ55" s="71"/>
      <c r="ANK55" s="71"/>
      <c r="ANL55" s="71"/>
      <c r="ANM55" s="71"/>
      <c r="ANN55" s="71"/>
      <c r="ANO55" s="71"/>
      <c r="ANP55" s="71"/>
      <c r="ANQ55" s="71"/>
      <c r="ANR55" s="71"/>
      <c r="ANS55" s="71"/>
      <c r="ANT55" s="71"/>
      <c r="ANU55" s="71"/>
      <c r="ANV55" s="71"/>
      <c r="ANW55" s="71"/>
      <c r="ANX55" s="71"/>
      <c r="ANY55" s="71"/>
      <c r="ANZ55" s="71"/>
      <c r="AOA55" s="71"/>
      <c r="AOB55" s="71"/>
      <c r="AOC55" s="71"/>
      <c r="AOD55" s="71"/>
      <c r="AOE55" s="71"/>
      <c r="AOF55" s="71"/>
      <c r="AOG55" s="71"/>
      <c r="AOH55" s="71"/>
      <c r="AOI55" s="71"/>
      <c r="AOJ55" s="71"/>
      <c r="AOK55" s="71"/>
      <c r="AOL55" s="71"/>
      <c r="AOM55" s="71"/>
      <c r="AON55" s="71"/>
      <c r="AOO55" s="71"/>
      <c r="AOP55" s="71"/>
      <c r="AOQ55" s="71"/>
      <c r="AOR55" s="71"/>
      <c r="AOS55" s="71"/>
      <c r="AOT55" s="71"/>
      <c r="AOU55" s="71"/>
      <c r="AOV55" s="71"/>
      <c r="AOW55" s="71"/>
      <c r="AOX55" s="71"/>
      <c r="AOY55" s="71"/>
      <c r="AOZ55" s="71"/>
      <c r="APA55" s="71"/>
      <c r="APB55" s="71"/>
      <c r="APC55" s="71"/>
      <c r="APD55" s="71"/>
      <c r="APE55" s="71"/>
      <c r="APF55" s="71"/>
      <c r="APG55" s="71"/>
      <c r="APH55" s="71"/>
      <c r="API55" s="71"/>
      <c r="APJ55" s="71"/>
      <c r="APK55" s="71"/>
      <c r="APL55" s="71"/>
      <c r="APM55" s="71"/>
      <c r="APN55" s="71"/>
      <c r="APO55" s="71"/>
      <c r="APP55" s="71"/>
      <c r="APQ55" s="71"/>
      <c r="APR55" s="71"/>
      <c r="APS55" s="71"/>
      <c r="APT55" s="71"/>
      <c r="APU55" s="71"/>
      <c r="APV55" s="71"/>
      <c r="APW55" s="71"/>
      <c r="APX55" s="71"/>
      <c r="APY55" s="71"/>
      <c r="APZ55" s="71"/>
      <c r="AQA55" s="71"/>
      <c r="AQB55" s="71"/>
      <c r="AQC55" s="71"/>
      <c r="AQD55" s="71"/>
      <c r="AQE55" s="71"/>
      <c r="AQF55" s="71"/>
      <c r="AQG55" s="71"/>
      <c r="AQH55" s="71"/>
      <c r="AQI55" s="71"/>
      <c r="AQJ55" s="71"/>
      <c r="AQK55" s="71"/>
      <c r="AQL55" s="71"/>
      <c r="AQM55" s="71"/>
      <c r="AQN55" s="71"/>
      <c r="AQO55" s="71"/>
      <c r="AQP55" s="71"/>
      <c r="AQQ55" s="71"/>
      <c r="AQR55" s="71"/>
      <c r="AQS55" s="71"/>
      <c r="AQT55" s="71"/>
      <c r="AQU55" s="71"/>
      <c r="AQV55" s="71"/>
      <c r="AQW55" s="71"/>
      <c r="AQX55" s="71"/>
      <c r="AQY55" s="71"/>
      <c r="AQZ55" s="71"/>
      <c r="ARA55" s="71"/>
      <c r="ARB55" s="71"/>
      <c r="ARC55" s="71"/>
      <c r="ARD55" s="71"/>
      <c r="ARE55" s="71"/>
      <c r="ARF55" s="71"/>
      <c r="ARG55" s="71"/>
      <c r="ARH55" s="71"/>
      <c r="ARI55" s="71"/>
      <c r="ARJ55" s="71"/>
      <c r="ARK55" s="71"/>
      <c r="ARL55" s="71"/>
      <c r="ARM55" s="71"/>
      <c r="ARN55" s="71"/>
      <c r="ARO55" s="71"/>
      <c r="ARP55" s="71"/>
      <c r="ARQ55" s="71"/>
      <c r="ARR55" s="71"/>
      <c r="ARS55" s="71"/>
      <c r="ART55" s="71"/>
      <c r="ARU55" s="71"/>
      <c r="ARV55" s="71"/>
      <c r="ARW55" s="71"/>
      <c r="ARX55" s="71"/>
      <c r="ARY55" s="71"/>
      <c r="ARZ55" s="71"/>
      <c r="ASA55" s="71"/>
      <c r="ASB55" s="71"/>
      <c r="ASC55" s="71"/>
      <c r="ASD55" s="71"/>
      <c r="ASE55" s="71"/>
      <c r="ASF55" s="71"/>
      <c r="ASG55" s="71"/>
      <c r="ASH55" s="71"/>
      <c r="ASI55" s="71"/>
      <c r="ASJ55" s="71"/>
      <c r="ASK55" s="71"/>
      <c r="ASL55" s="71"/>
      <c r="ASM55" s="71"/>
      <c r="ASN55" s="71"/>
      <c r="ASO55" s="71"/>
      <c r="ASP55" s="71"/>
      <c r="ASQ55" s="71"/>
      <c r="ASR55" s="71"/>
      <c r="ASS55" s="71"/>
      <c r="AST55" s="71"/>
      <c r="ASU55" s="71"/>
      <c r="ASV55" s="71"/>
      <c r="ASW55" s="71"/>
      <c r="ASX55" s="71"/>
      <c r="ASY55" s="71"/>
      <c r="ASZ55" s="71"/>
      <c r="ATA55" s="71"/>
      <c r="ATB55" s="71"/>
      <c r="ATC55" s="71"/>
      <c r="ATD55" s="71"/>
      <c r="ATE55" s="71"/>
      <c r="ATF55" s="71"/>
      <c r="ATG55" s="71"/>
      <c r="ATH55" s="71"/>
      <c r="ATI55" s="71"/>
      <c r="ATJ55" s="71"/>
      <c r="ATK55" s="71"/>
      <c r="ATL55" s="71"/>
      <c r="ATM55" s="71"/>
      <c r="ATN55" s="71"/>
      <c r="ATO55" s="71"/>
      <c r="ATP55" s="71"/>
      <c r="ATQ55" s="71"/>
      <c r="ATR55" s="71"/>
      <c r="ATS55" s="71"/>
      <c r="ATT55" s="71"/>
      <c r="ATU55" s="71"/>
      <c r="ATV55" s="71"/>
      <c r="ATW55" s="71"/>
      <c r="ATX55" s="71"/>
      <c r="ATY55" s="71"/>
      <c r="ATZ55" s="71"/>
      <c r="AUA55" s="71"/>
      <c r="AUB55" s="71"/>
      <c r="AUC55" s="71"/>
      <c r="AUD55" s="71"/>
      <c r="AUE55" s="71"/>
      <c r="AUF55" s="71"/>
      <c r="AUG55" s="71"/>
      <c r="AUH55" s="71"/>
      <c r="AUI55" s="71"/>
      <c r="AUJ55" s="71"/>
      <c r="AUK55" s="71"/>
      <c r="AUL55" s="71"/>
      <c r="AUM55" s="71"/>
      <c r="AUN55" s="71"/>
      <c r="AUO55" s="71"/>
      <c r="AUP55" s="71"/>
      <c r="AUQ55" s="71"/>
      <c r="AUR55" s="71"/>
      <c r="AUS55" s="71"/>
      <c r="AUT55" s="71"/>
      <c r="AUU55" s="71"/>
      <c r="AUV55" s="71"/>
      <c r="AUW55" s="71"/>
      <c r="AUX55" s="71"/>
      <c r="AUY55" s="71"/>
      <c r="AUZ55" s="71"/>
      <c r="AVA55" s="71"/>
      <c r="AVB55" s="71"/>
      <c r="AVC55" s="71"/>
      <c r="AVD55" s="71"/>
      <c r="AVE55" s="71"/>
      <c r="AVF55" s="71"/>
      <c r="AVG55" s="71"/>
      <c r="AVH55" s="71"/>
      <c r="AVI55" s="71"/>
      <c r="AVJ55" s="71"/>
      <c r="AVK55" s="71"/>
      <c r="AVL55" s="71"/>
      <c r="AVM55" s="71"/>
      <c r="AVN55" s="71"/>
      <c r="AVO55" s="71"/>
      <c r="AVP55" s="71"/>
      <c r="AVQ55" s="71"/>
      <c r="AVR55" s="71"/>
      <c r="AVS55" s="71"/>
      <c r="AVT55" s="71"/>
      <c r="AVU55" s="71"/>
      <c r="AVV55" s="71"/>
      <c r="AVW55" s="71"/>
      <c r="AVX55" s="71"/>
      <c r="AVY55" s="71"/>
      <c r="AVZ55" s="71"/>
      <c r="AWA55" s="71"/>
      <c r="AWB55" s="71"/>
      <c r="AWC55" s="71"/>
      <c r="AWD55" s="71"/>
      <c r="AWE55" s="71"/>
      <c r="AWF55" s="71"/>
      <c r="AWG55" s="71"/>
      <c r="AWH55" s="71"/>
      <c r="AWI55" s="71"/>
      <c r="AWJ55" s="71"/>
      <c r="AWK55" s="71"/>
      <c r="AWL55" s="71"/>
      <c r="AWM55" s="71"/>
      <c r="AWN55" s="71"/>
      <c r="AWO55" s="71"/>
      <c r="AWP55" s="71"/>
      <c r="AWQ55" s="71"/>
      <c r="AWR55" s="71"/>
      <c r="AWS55" s="71"/>
      <c r="AWT55" s="71"/>
      <c r="AWU55" s="71"/>
      <c r="AWV55" s="71"/>
      <c r="AWW55" s="71"/>
      <c r="AWX55" s="71"/>
      <c r="AWY55" s="71"/>
      <c r="AWZ55" s="71"/>
      <c r="AXA55" s="71"/>
      <c r="AXB55" s="71"/>
      <c r="AXC55" s="71"/>
      <c r="AXD55" s="71"/>
    </row>
    <row r="56" spans="1:1304" s="195" customFormat="1" ht="13.5" thickBot="1" x14ac:dyDescent="0.25">
      <c r="A56" s="256"/>
      <c r="B56" s="84" t="s">
        <v>209</v>
      </c>
      <c r="C56" s="160" t="s">
        <v>95</v>
      </c>
      <c r="D56" s="153" t="s">
        <v>57</v>
      </c>
      <c r="E56" s="39" t="s">
        <v>69</v>
      </c>
      <c r="F56" s="39" t="s">
        <v>58</v>
      </c>
      <c r="G56" s="40" t="s">
        <v>96</v>
      </c>
      <c r="H56" s="40" t="s">
        <v>77</v>
      </c>
      <c r="I56" s="40" t="s">
        <v>78</v>
      </c>
      <c r="J56" s="41" t="s">
        <v>97</v>
      </c>
      <c r="K56" s="42" t="s">
        <v>70</v>
      </c>
      <c r="L56" s="203"/>
      <c r="M56" s="107" t="s">
        <v>71</v>
      </c>
      <c r="N56" s="123" t="s">
        <v>72</v>
      </c>
      <c r="O56" s="124" t="s">
        <v>73</v>
      </c>
      <c r="P56" s="125" t="s">
        <v>96</v>
      </c>
      <c r="Q56" s="40" t="s">
        <v>77</v>
      </c>
      <c r="R56" s="40" t="s">
        <v>78</v>
      </c>
      <c r="S56" s="41" t="s">
        <v>97</v>
      </c>
      <c r="T56" s="203"/>
      <c r="U56" s="204" t="s">
        <v>74</v>
      </c>
      <c r="V56" s="205" t="s">
        <v>75</v>
      </c>
      <c r="W56" s="205" t="s">
        <v>76</v>
      </c>
      <c r="X56" s="206" t="s">
        <v>59</v>
      </c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  <c r="EP56" s="71"/>
      <c r="EQ56" s="71"/>
      <c r="ER56" s="71"/>
      <c r="ES56" s="71"/>
      <c r="ET56" s="71"/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  <c r="FI56" s="71"/>
      <c r="FJ56" s="71"/>
      <c r="FK56" s="71"/>
      <c r="FL56" s="71"/>
      <c r="FM56" s="71"/>
      <c r="FN56" s="71"/>
      <c r="FO56" s="71"/>
      <c r="FP56" s="71"/>
      <c r="FQ56" s="71"/>
      <c r="FR56" s="71"/>
      <c r="FS56" s="71"/>
      <c r="FT56" s="71"/>
      <c r="FU56" s="71"/>
      <c r="FV56" s="71"/>
      <c r="FW56" s="71"/>
      <c r="FX56" s="71"/>
      <c r="FY56" s="71"/>
      <c r="FZ56" s="71"/>
      <c r="GA56" s="71"/>
      <c r="GB56" s="71"/>
      <c r="GC56" s="71"/>
      <c r="GD56" s="71"/>
      <c r="GE56" s="71"/>
      <c r="GF56" s="71"/>
      <c r="GG56" s="71"/>
      <c r="GH56" s="71"/>
      <c r="GI56" s="71"/>
      <c r="GJ56" s="71"/>
      <c r="GK56" s="71"/>
      <c r="GL56" s="71"/>
      <c r="GM56" s="71"/>
      <c r="GN56" s="71"/>
      <c r="GO56" s="71"/>
      <c r="GP56" s="71"/>
      <c r="GQ56" s="71"/>
      <c r="GR56" s="71"/>
      <c r="GS56" s="71"/>
      <c r="GT56" s="71"/>
      <c r="GU56" s="71"/>
      <c r="GV56" s="71"/>
      <c r="GW56" s="71"/>
      <c r="GX56" s="71"/>
      <c r="GY56" s="71"/>
      <c r="GZ56" s="71"/>
      <c r="HA56" s="71"/>
      <c r="HB56" s="71"/>
      <c r="HC56" s="71"/>
      <c r="HD56" s="71"/>
      <c r="HE56" s="71"/>
      <c r="HF56" s="71"/>
      <c r="HG56" s="71"/>
      <c r="HH56" s="71"/>
      <c r="HI56" s="71"/>
      <c r="HJ56" s="71"/>
      <c r="HK56" s="71"/>
      <c r="HL56" s="71"/>
      <c r="HM56" s="71"/>
      <c r="HN56" s="71"/>
      <c r="HO56" s="71"/>
      <c r="HP56" s="71"/>
      <c r="HQ56" s="71"/>
      <c r="HR56" s="71"/>
      <c r="HS56" s="71"/>
      <c r="HT56" s="71"/>
      <c r="HU56" s="71"/>
      <c r="HV56" s="71"/>
      <c r="HW56" s="71"/>
      <c r="HX56" s="71"/>
      <c r="HY56" s="71"/>
      <c r="HZ56" s="71"/>
      <c r="IA56" s="71"/>
      <c r="IB56" s="71"/>
      <c r="IC56" s="71"/>
      <c r="ID56" s="71"/>
      <c r="IE56" s="71"/>
      <c r="IF56" s="71"/>
      <c r="IG56" s="71"/>
      <c r="IH56" s="71"/>
      <c r="II56" s="71"/>
      <c r="IJ56" s="71"/>
      <c r="IK56" s="71"/>
      <c r="IL56" s="71"/>
      <c r="IM56" s="71"/>
      <c r="IN56" s="71"/>
      <c r="IO56" s="71"/>
      <c r="IP56" s="71"/>
      <c r="IQ56" s="71"/>
      <c r="IR56" s="71"/>
      <c r="IS56" s="71"/>
      <c r="IT56" s="71"/>
      <c r="IU56" s="71"/>
      <c r="IV56" s="71"/>
      <c r="IW56" s="71"/>
      <c r="IX56" s="71"/>
      <c r="IY56" s="71"/>
      <c r="IZ56" s="71"/>
      <c r="JA56" s="71"/>
      <c r="JB56" s="71"/>
      <c r="JC56" s="71"/>
      <c r="JD56" s="71"/>
      <c r="JE56" s="71"/>
      <c r="JF56" s="71"/>
      <c r="JG56" s="71"/>
      <c r="JH56" s="71"/>
      <c r="JI56" s="71"/>
      <c r="JJ56" s="71"/>
      <c r="JK56" s="71"/>
      <c r="JL56" s="71"/>
      <c r="JM56" s="71"/>
      <c r="JN56" s="71"/>
      <c r="JO56" s="71"/>
      <c r="JP56" s="71"/>
      <c r="JQ56" s="71"/>
      <c r="JR56" s="71"/>
      <c r="JS56" s="71"/>
      <c r="JT56" s="71"/>
      <c r="JU56" s="71"/>
      <c r="JV56" s="71"/>
      <c r="JW56" s="71"/>
      <c r="JX56" s="71"/>
      <c r="JY56" s="71"/>
      <c r="JZ56" s="71"/>
      <c r="KA56" s="71"/>
      <c r="KB56" s="71"/>
      <c r="KC56" s="71"/>
      <c r="KD56" s="71"/>
      <c r="KE56" s="71"/>
      <c r="KF56" s="71"/>
      <c r="KG56" s="71"/>
      <c r="KH56" s="71"/>
      <c r="KI56" s="71"/>
      <c r="KJ56" s="71"/>
      <c r="KK56" s="71"/>
      <c r="KL56" s="71"/>
      <c r="KM56" s="71"/>
      <c r="KN56" s="71"/>
      <c r="KO56" s="71"/>
      <c r="KP56" s="71"/>
      <c r="KQ56" s="71"/>
      <c r="KR56" s="71"/>
      <c r="KS56" s="71"/>
      <c r="KT56" s="71"/>
      <c r="KU56" s="71"/>
      <c r="KV56" s="71"/>
      <c r="KW56" s="71"/>
      <c r="KX56" s="71"/>
      <c r="KY56" s="71"/>
      <c r="KZ56" s="71"/>
      <c r="LA56" s="71"/>
      <c r="LB56" s="71"/>
      <c r="LC56" s="71"/>
      <c r="LD56" s="71"/>
      <c r="LE56" s="71"/>
      <c r="LF56" s="71"/>
      <c r="LG56" s="71"/>
      <c r="LH56" s="71"/>
      <c r="LI56" s="71"/>
      <c r="LJ56" s="71"/>
      <c r="LK56" s="71"/>
      <c r="LL56" s="71"/>
      <c r="LM56" s="71"/>
      <c r="LN56" s="71"/>
      <c r="LO56" s="71"/>
      <c r="LP56" s="71"/>
      <c r="LQ56" s="71"/>
      <c r="LR56" s="71"/>
      <c r="LS56" s="71"/>
      <c r="LT56" s="71"/>
      <c r="LU56" s="71"/>
      <c r="LV56" s="71"/>
      <c r="LW56" s="71"/>
      <c r="LX56" s="71"/>
      <c r="LY56" s="71"/>
      <c r="LZ56" s="71"/>
      <c r="MA56" s="71"/>
      <c r="MB56" s="71"/>
      <c r="MC56" s="71"/>
      <c r="MD56" s="71"/>
      <c r="ME56" s="71"/>
      <c r="MF56" s="71"/>
      <c r="MG56" s="71"/>
      <c r="MH56" s="71"/>
      <c r="MI56" s="71"/>
      <c r="MJ56" s="71"/>
      <c r="MK56" s="71"/>
      <c r="ML56" s="71"/>
      <c r="MM56" s="71"/>
      <c r="MN56" s="71"/>
      <c r="MO56" s="71"/>
      <c r="MP56" s="71"/>
      <c r="MQ56" s="71"/>
      <c r="MR56" s="71"/>
      <c r="MS56" s="71"/>
      <c r="MT56" s="71"/>
      <c r="MU56" s="71"/>
      <c r="MV56" s="71"/>
      <c r="MW56" s="71"/>
      <c r="MX56" s="71"/>
      <c r="MY56" s="71"/>
      <c r="MZ56" s="71"/>
      <c r="NA56" s="71"/>
      <c r="NB56" s="71"/>
      <c r="NC56" s="71"/>
      <c r="ND56" s="71"/>
      <c r="NE56" s="71"/>
      <c r="NF56" s="71"/>
      <c r="NG56" s="71"/>
      <c r="NH56" s="71"/>
      <c r="NI56" s="71"/>
      <c r="NJ56" s="71"/>
      <c r="NK56" s="71"/>
      <c r="NL56" s="71"/>
      <c r="NM56" s="71"/>
      <c r="NN56" s="71"/>
      <c r="NO56" s="71"/>
      <c r="NP56" s="71"/>
      <c r="NQ56" s="71"/>
      <c r="NR56" s="71"/>
      <c r="NS56" s="71"/>
      <c r="NT56" s="71"/>
      <c r="NU56" s="71"/>
      <c r="NV56" s="71"/>
      <c r="NW56" s="71"/>
      <c r="NX56" s="71"/>
      <c r="NY56" s="71"/>
      <c r="NZ56" s="71"/>
      <c r="OA56" s="71"/>
      <c r="OB56" s="71"/>
      <c r="OC56" s="71"/>
      <c r="OD56" s="71"/>
      <c r="OE56" s="71"/>
      <c r="OF56" s="71"/>
      <c r="OG56" s="71"/>
      <c r="OH56" s="71"/>
      <c r="OI56" s="71"/>
      <c r="OJ56" s="71"/>
      <c r="OK56" s="71"/>
      <c r="OL56" s="71"/>
      <c r="OM56" s="71"/>
      <c r="ON56" s="71"/>
      <c r="OO56" s="71"/>
      <c r="OP56" s="71"/>
      <c r="OQ56" s="71"/>
      <c r="OR56" s="71"/>
      <c r="OS56" s="71"/>
      <c r="OT56" s="71"/>
      <c r="OU56" s="71"/>
      <c r="OV56" s="71"/>
      <c r="OW56" s="71"/>
      <c r="OX56" s="71"/>
      <c r="OY56" s="71"/>
      <c r="OZ56" s="71"/>
      <c r="PA56" s="71"/>
      <c r="PB56" s="71"/>
      <c r="PC56" s="71"/>
      <c r="PD56" s="71"/>
      <c r="PE56" s="71"/>
      <c r="PF56" s="71"/>
      <c r="PG56" s="71"/>
      <c r="PH56" s="71"/>
      <c r="PI56" s="71"/>
      <c r="PJ56" s="71"/>
      <c r="PK56" s="71"/>
      <c r="PL56" s="71"/>
      <c r="PM56" s="71"/>
      <c r="PN56" s="71"/>
      <c r="PO56" s="71"/>
      <c r="PP56" s="71"/>
      <c r="PQ56" s="71"/>
      <c r="PR56" s="71"/>
      <c r="PS56" s="71"/>
      <c r="PT56" s="71"/>
      <c r="PU56" s="71"/>
      <c r="PV56" s="71"/>
      <c r="PW56" s="71"/>
      <c r="PX56" s="71"/>
      <c r="PY56" s="71"/>
      <c r="PZ56" s="71"/>
      <c r="QA56" s="71"/>
      <c r="QB56" s="71"/>
      <c r="QC56" s="71"/>
      <c r="QD56" s="71"/>
      <c r="QE56" s="71"/>
      <c r="QF56" s="71"/>
      <c r="QG56" s="71"/>
      <c r="QH56" s="71"/>
      <c r="QI56" s="71"/>
      <c r="QJ56" s="71"/>
      <c r="QK56" s="71"/>
      <c r="QL56" s="71"/>
      <c r="QM56" s="71"/>
      <c r="QN56" s="71"/>
      <c r="QO56" s="71"/>
      <c r="QP56" s="71"/>
      <c r="QQ56" s="71"/>
      <c r="QR56" s="71"/>
      <c r="QS56" s="71"/>
      <c r="QT56" s="71"/>
      <c r="QU56" s="71"/>
      <c r="QV56" s="71"/>
      <c r="QW56" s="71"/>
      <c r="QX56" s="71"/>
      <c r="QY56" s="71"/>
      <c r="QZ56" s="71"/>
      <c r="RA56" s="71"/>
      <c r="RB56" s="71"/>
      <c r="RC56" s="71"/>
      <c r="RD56" s="71"/>
      <c r="RE56" s="71"/>
      <c r="RF56" s="71"/>
      <c r="RG56" s="71"/>
      <c r="RH56" s="71"/>
      <c r="RI56" s="71"/>
      <c r="RJ56" s="71"/>
      <c r="RK56" s="71"/>
      <c r="RL56" s="71"/>
      <c r="RM56" s="71"/>
      <c r="RN56" s="71"/>
      <c r="RO56" s="71"/>
      <c r="RP56" s="71"/>
      <c r="RQ56" s="71"/>
      <c r="RR56" s="71"/>
      <c r="RS56" s="71"/>
      <c r="RT56" s="71"/>
      <c r="RU56" s="71"/>
      <c r="RV56" s="71"/>
      <c r="RW56" s="71"/>
      <c r="RX56" s="71"/>
      <c r="RY56" s="71"/>
      <c r="RZ56" s="71"/>
      <c r="SA56" s="71"/>
      <c r="SB56" s="71"/>
      <c r="SC56" s="71"/>
      <c r="SD56" s="71"/>
      <c r="SE56" s="71"/>
      <c r="SF56" s="71"/>
      <c r="SG56" s="71"/>
      <c r="SH56" s="71"/>
      <c r="SI56" s="71"/>
      <c r="SJ56" s="71"/>
      <c r="SK56" s="71"/>
      <c r="SL56" s="71"/>
      <c r="SM56" s="71"/>
      <c r="SN56" s="71"/>
      <c r="SO56" s="71"/>
      <c r="SP56" s="71"/>
      <c r="SQ56" s="71"/>
      <c r="SR56" s="71"/>
      <c r="SS56" s="71"/>
      <c r="ST56" s="71"/>
      <c r="SU56" s="71"/>
      <c r="SV56" s="71"/>
      <c r="SW56" s="71"/>
      <c r="SX56" s="71"/>
      <c r="SY56" s="71"/>
      <c r="SZ56" s="71"/>
      <c r="TA56" s="71"/>
      <c r="TB56" s="71"/>
      <c r="TC56" s="71"/>
      <c r="TD56" s="71"/>
      <c r="TE56" s="71"/>
      <c r="TF56" s="71"/>
      <c r="TG56" s="71"/>
      <c r="TH56" s="71"/>
      <c r="TI56" s="71"/>
      <c r="TJ56" s="71"/>
      <c r="TK56" s="71"/>
      <c r="TL56" s="71"/>
      <c r="TM56" s="71"/>
      <c r="TN56" s="71"/>
      <c r="TO56" s="71"/>
      <c r="TP56" s="71"/>
      <c r="TQ56" s="71"/>
      <c r="TR56" s="71"/>
      <c r="TS56" s="71"/>
      <c r="TT56" s="71"/>
      <c r="TU56" s="71"/>
      <c r="TV56" s="71"/>
      <c r="TW56" s="71"/>
      <c r="TX56" s="71"/>
      <c r="TY56" s="71"/>
      <c r="TZ56" s="71"/>
      <c r="UA56" s="71"/>
      <c r="UB56" s="71"/>
      <c r="UC56" s="71"/>
      <c r="UD56" s="71"/>
      <c r="UE56" s="71"/>
      <c r="UF56" s="71"/>
      <c r="UG56" s="71"/>
      <c r="UH56" s="71"/>
      <c r="UI56" s="71"/>
      <c r="UJ56" s="71"/>
      <c r="UK56" s="71"/>
      <c r="UL56" s="71"/>
      <c r="UM56" s="71"/>
      <c r="UN56" s="71"/>
      <c r="UO56" s="71"/>
      <c r="UP56" s="71"/>
      <c r="UQ56" s="71"/>
      <c r="UR56" s="71"/>
      <c r="US56" s="71"/>
      <c r="UT56" s="71"/>
      <c r="UU56" s="71"/>
      <c r="UV56" s="71"/>
      <c r="UW56" s="71"/>
      <c r="UX56" s="71"/>
      <c r="UY56" s="71"/>
      <c r="UZ56" s="71"/>
      <c r="VA56" s="71"/>
      <c r="VB56" s="71"/>
      <c r="VC56" s="71"/>
      <c r="VD56" s="71"/>
      <c r="VE56" s="71"/>
      <c r="VF56" s="71"/>
      <c r="VG56" s="71"/>
      <c r="VH56" s="71"/>
      <c r="VI56" s="71"/>
      <c r="VJ56" s="71"/>
      <c r="VK56" s="71"/>
      <c r="VL56" s="71"/>
      <c r="VM56" s="71"/>
      <c r="VN56" s="71"/>
      <c r="VO56" s="71"/>
      <c r="VP56" s="71"/>
      <c r="VQ56" s="71"/>
      <c r="VR56" s="71"/>
      <c r="VS56" s="71"/>
      <c r="VT56" s="71"/>
      <c r="VU56" s="71"/>
      <c r="VV56" s="71"/>
      <c r="VW56" s="71"/>
      <c r="VX56" s="71"/>
      <c r="VY56" s="71"/>
      <c r="VZ56" s="71"/>
      <c r="WA56" s="71"/>
      <c r="WB56" s="71"/>
      <c r="WC56" s="71"/>
      <c r="WD56" s="71"/>
      <c r="WE56" s="71"/>
      <c r="WF56" s="71"/>
      <c r="WG56" s="71"/>
      <c r="WH56" s="71"/>
      <c r="WI56" s="71"/>
      <c r="WJ56" s="71"/>
      <c r="WK56" s="71"/>
      <c r="WL56" s="71"/>
      <c r="WM56" s="71"/>
      <c r="WN56" s="71"/>
      <c r="WO56" s="71"/>
      <c r="WP56" s="71"/>
      <c r="WQ56" s="71"/>
      <c r="WR56" s="71"/>
      <c r="WS56" s="71"/>
      <c r="WT56" s="71"/>
      <c r="WU56" s="71"/>
      <c r="WV56" s="71"/>
      <c r="WW56" s="71"/>
      <c r="WX56" s="71"/>
      <c r="WY56" s="71"/>
      <c r="WZ56" s="71"/>
      <c r="XA56" s="71"/>
      <c r="XB56" s="71"/>
      <c r="XC56" s="71"/>
      <c r="XD56" s="71"/>
      <c r="XE56" s="71"/>
      <c r="XF56" s="71"/>
      <c r="XG56" s="71"/>
      <c r="XH56" s="71"/>
      <c r="XI56" s="71"/>
      <c r="XJ56" s="71"/>
      <c r="XK56" s="71"/>
      <c r="XL56" s="71"/>
      <c r="XM56" s="71"/>
      <c r="XN56" s="71"/>
      <c r="XO56" s="71"/>
      <c r="XP56" s="71"/>
      <c r="XQ56" s="71"/>
      <c r="XR56" s="71"/>
      <c r="XS56" s="71"/>
      <c r="XT56" s="71"/>
      <c r="XU56" s="71"/>
      <c r="XV56" s="71"/>
      <c r="XW56" s="71"/>
      <c r="XX56" s="71"/>
      <c r="XY56" s="71"/>
      <c r="XZ56" s="71"/>
      <c r="YA56" s="71"/>
      <c r="YB56" s="71"/>
      <c r="YC56" s="71"/>
      <c r="YD56" s="71"/>
      <c r="YE56" s="71"/>
      <c r="YF56" s="71"/>
      <c r="YG56" s="71"/>
      <c r="YH56" s="71"/>
      <c r="YI56" s="71"/>
      <c r="YJ56" s="71"/>
      <c r="YK56" s="71"/>
      <c r="YL56" s="71"/>
      <c r="YM56" s="71"/>
      <c r="YN56" s="71"/>
      <c r="YO56" s="71"/>
      <c r="YP56" s="71"/>
      <c r="YQ56" s="71"/>
      <c r="YR56" s="71"/>
      <c r="YS56" s="71"/>
      <c r="YT56" s="71"/>
      <c r="YU56" s="71"/>
      <c r="YV56" s="71"/>
      <c r="YW56" s="71"/>
      <c r="YX56" s="71"/>
      <c r="YY56" s="71"/>
      <c r="YZ56" s="71"/>
      <c r="ZA56" s="71"/>
      <c r="ZB56" s="71"/>
      <c r="ZC56" s="71"/>
      <c r="ZD56" s="71"/>
      <c r="ZE56" s="71"/>
      <c r="ZF56" s="71"/>
      <c r="ZG56" s="71"/>
      <c r="ZH56" s="71"/>
      <c r="ZI56" s="71"/>
      <c r="ZJ56" s="71"/>
      <c r="ZK56" s="71"/>
      <c r="ZL56" s="71"/>
      <c r="ZM56" s="71"/>
      <c r="ZN56" s="71"/>
      <c r="ZO56" s="71"/>
      <c r="ZP56" s="71"/>
      <c r="ZQ56" s="71"/>
      <c r="ZR56" s="71"/>
      <c r="ZS56" s="71"/>
      <c r="ZT56" s="71"/>
      <c r="ZU56" s="71"/>
      <c r="ZV56" s="71"/>
      <c r="ZW56" s="71"/>
      <c r="ZX56" s="71"/>
      <c r="ZY56" s="71"/>
      <c r="ZZ56" s="71"/>
      <c r="AAA56" s="71"/>
      <c r="AAB56" s="71"/>
      <c r="AAC56" s="71"/>
      <c r="AAD56" s="71"/>
      <c r="AAE56" s="71"/>
      <c r="AAF56" s="71"/>
      <c r="AAG56" s="71"/>
      <c r="AAH56" s="71"/>
      <c r="AAI56" s="71"/>
      <c r="AAJ56" s="71"/>
      <c r="AAK56" s="71"/>
      <c r="AAL56" s="71"/>
      <c r="AAM56" s="71"/>
      <c r="AAN56" s="71"/>
      <c r="AAO56" s="71"/>
      <c r="AAP56" s="71"/>
      <c r="AAQ56" s="71"/>
      <c r="AAR56" s="71"/>
      <c r="AAS56" s="71"/>
      <c r="AAT56" s="71"/>
      <c r="AAU56" s="71"/>
      <c r="AAV56" s="71"/>
      <c r="AAW56" s="71"/>
      <c r="AAX56" s="71"/>
      <c r="AAY56" s="71"/>
      <c r="AAZ56" s="71"/>
      <c r="ABA56" s="71"/>
      <c r="ABB56" s="71"/>
      <c r="ABC56" s="71"/>
      <c r="ABD56" s="71"/>
      <c r="ABE56" s="71"/>
      <c r="ABF56" s="71"/>
      <c r="ABG56" s="71"/>
      <c r="ABH56" s="71"/>
      <c r="ABI56" s="71"/>
      <c r="ABJ56" s="71"/>
      <c r="ABK56" s="71"/>
      <c r="ABL56" s="71"/>
      <c r="ABM56" s="71"/>
      <c r="ABN56" s="71"/>
      <c r="ABO56" s="71"/>
      <c r="ABP56" s="71"/>
      <c r="ABQ56" s="71"/>
      <c r="ABR56" s="71"/>
      <c r="ABS56" s="71"/>
      <c r="ABT56" s="71"/>
      <c r="ABU56" s="71"/>
      <c r="ABV56" s="71"/>
      <c r="ABW56" s="71"/>
      <c r="ABX56" s="71"/>
      <c r="ABY56" s="71"/>
      <c r="ABZ56" s="71"/>
      <c r="ACA56" s="71"/>
      <c r="ACB56" s="71"/>
      <c r="ACC56" s="71"/>
      <c r="ACD56" s="71"/>
      <c r="ACE56" s="71"/>
      <c r="ACF56" s="71"/>
      <c r="ACG56" s="71"/>
      <c r="ACH56" s="71"/>
      <c r="ACI56" s="71"/>
      <c r="ACJ56" s="71"/>
      <c r="ACK56" s="71"/>
      <c r="ACL56" s="71"/>
      <c r="ACM56" s="71"/>
      <c r="ACN56" s="71"/>
      <c r="ACO56" s="71"/>
      <c r="ACP56" s="71"/>
      <c r="ACQ56" s="71"/>
      <c r="ACR56" s="71"/>
      <c r="ACS56" s="71"/>
      <c r="ACT56" s="71"/>
      <c r="ACU56" s="71"/>
      <c r="ACV56" s="71"/>
      <c r="ACW56" s="71"/>
      <c r="ACX56" s="71"/>
      <c r="ACY56" s="71"/>
      <c r="ACZ56" s="71"/>
      <c r="ADA56" s="71"/>
      <c r="ADB56" s="71"/>
      <c r="ADC56" s="71"/>
      <c r="ADD56" s="71"/>
      <c r="ADE56" s="71"/>
      <c r="ADF56" s="71"/>
      <c r="ADG56" s="71"/>
      <c r="ADH56" s="71"/>
      <c r="ADI56" s="71"/>
      <c r="ADJ56" s="71"/>
      <c r="ADK56" s="71"/>
      <c r="ADL56" s="71"/>
      <c r="ADM56" s="71"/>
      <c r="ADN56" s="71"/>
      <c r="ADO56" s="71"/>
      <c r="ADP56" s="71"/>
      <c r="ADQ56" s="71"/>
      <c r="ADR56" s="71"/>
      <c r="ADS56" s="71"/>
      <c r="ADT56" s="71"/>
      <c r="ADU56" s="71"/>
      <c r="ADV56" s="71"/>
      <c r="ADW56" s="71"/>
      <c r="ADX56" s="71"/>
      <c r="ADY56" s="71"/>
      <c r="ADZ56" s="71"/>
      <c r="AEA56" s="71"/>
      <c r="AEB56" s="71"/>
      <c r="AEC56" s="71"/>
      <c r="AED56" s="71"/>
      <c r="AEE56" s="71"/>
      <c r="AEF56" s="71"/>
      <c r="AEG56" s="71"/>
      <c r="AEH56" s="71"/>
      <c r="AEI56" s="71"/>
      <c r="AEJ56" s="71"/>
      <c r="AEK56" s="71"/>
      <c r="AEL56" s="71"/>
      <c r="AEM56" s="71"/>
      <c r="AEN56" s="71"/>
      <c r="AEO56" s="71"/>
      <c r="AEP56" s="71"/>
      <c r="AEQ56" s="71"/>
      <c r="AER56" s="71"/>
      <c r="AES56" s="71"/>
      <c r="AET56" s="71"/>
      <c r="AEU56" s="71"/>
      <c r="AEV56" s="71"/>
      <c r="AEW56" s="71"/>
      <c r="AEX56" s="71"/>
      <c r="AEY56" s="71"/>
      <c r="AEZ56" s="71"/>
      <c r="AFA56" s="71"/>
      <c r="AFB56" s="71"/>
      <c r="AFC56" s="71"/>
      <c r="AFD56" s="71"/>
      <c r="AFE56" s="71"/>
      <c r="AFF56" s="71"/>
      <c r="AFG56" s="71"/>
      <c r="AFH56" s="71"/>
      <c r="AFI56" s="71"/>
      <c r="AFJ56" s="71"/>
      <c r="AFK56" s="71"/>
      <c r="AFL56" s="71"/>
      <c r="AFM56" s="71"/>
      <c r="AFN56" s="71"/>
      <c r="AFO56" s="71"/>
      <c r="AFP56" s="71"/>
      <c r="AFQ56" s="71"/>
      <c r="AFR56" s="71"/>
      <c r="AFS56" s="71"/>
      <c r="AFT56" s="71"/>
      <c r="AFU56" s="71"/>
      <c r="AFV56" s="71"/>
      <c r="AFW56" s="71"/>
      <c r="AFX56" s="71"/>
      <c r="AFY56" s="71"/>
      <c r="AFZ56" s="71"/>
      <c r="AGA56" s="71"/>
      <c r="AGB56" s="71"/>
      <c r="AGC56" s="71"/>
      <c r="AGD56" s="71"/>
      <c r="AGE56" s="71"/>
      <c r="AGF56" s="71"/>
      <c r="AGG56" s="71"/>
      <c r="AGH56" s="71"/>
      <c r="AGI56" s="71"/>
      <c r="AGJ56" s="71"/>
      <c r="AGK56" s="71"/>
      <c r="AGL56" s="71"/>
      <c r="AGM56" s="71"/>
      <c r="AGN56" s="71"/>
      <c r="AGO56" s="71"/>
      <c r="AGP56" s="71"/>
      <c r="AGQ56" s="71"/>
      <c r="AGR56" s="71"/>
      <c r="AGS56" s="71"/>
      <c r="AGT56" s="71"/>
      <c r="AGU56" s="71"/>
      <c r="AGV56" s="71"/>
      <c r="AGW56" s="71"/>
      <c r="AGX56" s="71"/>
      <c r="AGY56" s="71"/>
      <c r="AGZ56" s="71"/>
      <c r="AHA56" s="71"/>
      <c r="AHB56" s="71"/>
      <c r="AHC56" s="71"/>
      <c r="AHD56" s="71"/>
      <c r="AHE56" s="71"/>
      <c r="AHF56" s="71"/>
      <c r="AHG56" s="71"/>
      <c r="AHH56" s="71"/>
      <c r="AHI56" s="71"/>
      <c r="AHJ56" s="71"/>
      <c r="AHK56" s="71"/>
      <c r="AHL56" s="71"/>
      <c r="AHM56" s="71"/>
      <c r="AHN56" s="71"/>
      <c r="AHO56" s="71"/>
      <c r="AHP56" s="71"/>
      <c r="AHQ56" s="71"/>
      <c r="AHR56" s="71"/>
      <c r="AHS56" s="71"/>
      <c r="AHT56" s="71"/>
      <c r="AHU56" s="71"/>
      <c r="AHV56" s="71"/>
      <c r="AHW56" s="71"/>
      <c r="AHX56" s="71"/>
      <c r="AHY56" s="71"/>
      <c r="AHZ56" s="71"/>
      <c r="AIA56" s="71"/>
      <c r="AIB56" s="71"/>
      <c r="AIC56" s="71"/>
      <c r="AID56" s="71"/>
      <c r="AIE56" s="71"/>
      <c r="AIF56" s="71"/>
      <c r="AIG56" s="71"/>
      <c r="AIH56" s="71"/>
      <c r="AII56" s="71"/>
      <c r="AIJ56" s="71"/>
      <c r="AIK56" s="71"/>
      <c r="AIL56" s="71"/>
      <c r="AIM56" s="71"/>
      <c r="AIN56" s="71"/>
      <c r="AIO56" s="71"/>
      <c r="AIP56" s="71"/>
      <c r="AIQ56" s="71"/>
      <c r="AIR56" s="71"/>
      <c r="AIS56" s="71"/>
      <c r="AIT56" s="71"/>
      <c r="AIU56" s="71"/>
      <c r="AIV56" s="71"/>
      <c r="AIW56" s="71"/>
      <c r="AIX56" s="71"/>
      <c r="AIY56" s="71"/>
      <c r="AIZ56" s="71"/>
      <c r="AJA56" s="71"/>
      <c r="AJB56" s="71"/>
      <c r="AJC56" s="71"/>
      <c r="AJD56" s="71"/>
      <c r="AJE56" s="71"/>
      <c r="AJF56" s="71"/>
      <c r="AJG56" s="71"/>
      <c r="AJH56" s="71"/>
      <c r="AJI56" s="71"/>
      <c r="AJJ56" s="71"/>
      <c r="AJK56" s="71"/>
      <c r="AJL56" s="71"/>
      <c r="AJM56" s="71"/>
      <c r="AJN56" s="71"/>
      <c r="AJO56" s="71"/>
      <c r="AJP56" s="71"/>
      <c r="AJQ56" s="71"/>
      <c r="AJR56" s="71"/>
      <c r="AJS56" s="71"/>
      <c r="AJT56" s="71"/>
      <c r="AJU56" s="71"/>
      <c r="AJV56" s="71"/>
      <c r="AJW56" s="71"/>
      <c r="AJX56" s="71"/>
      <c r="AJY56" s="71"/>
      <c r="AJZ56" s="71"/>
      <c r="AKA56" s="71"/>
      <c r="AKB56" s="71"/>
      <c r="AKC56" s="71"/>
      <c r="AKD56" s="71"/>
      <c r="AKE56" s="71"/>
      <c r="AKF56" s="71"/>
      <c r="AKG56" s="71"/>
      <c r="AKH56" s="71"/>
      <c r="AKI56" s="71"/>
      <c r="AKJ56" s="71"/>
      <c r="AKK56" s="71"/>
      <c r="AKL56" s="71"/>
      <c r="AKM56" s="71"/>
      <c r="AKN56" s="71"/>
      <c r="AKO56" s="71"/>
      <c r="AKP56" s="71"/>
      <c r="AKQ56" s="71"/>
      <c r="AKR56" s="71"/>
      <c r="AKS56" s="71"/>
      <c r="AKT56" s="71"/>
      <c r="AKU56" s="71"/>
      <c r="AKV56" s="71"/>
      <c r="AKW56" s="71"/>
      <c r="AKX56" s="71"/>
      <c r="AKY56" s="71"/>
      <c r="AKZ56" s="71"/>
      <c r="ALA56" s="71"/>
      <c r="ALB56" s="71"/>
      <c r="ALC56" s="71"/>
      <c r="ALD56" s="71"/>
      <c r="ALE56" s="71"/>
      <c r="ALF56" s="71"/>
      <c r="ALG56" s="71"/>
      <c r="ALH56" s="71"/>
      <c r="ALI56" s="71"/>
      <c r="ALJ56" s="71"/>
      <c r="ALK56" s="71"/>
      <c r="ALL56" s="71"/>
      <c r="ALM56" s="71"/>
      <c r="ALN56" s="71"/>
      <c r="ALO56" s="71"/>
      <c r="ALP56" s="71"/>
      <c r="ALQ56" s="71"/>
      <c r="ALR56" s="71"/>
      <c r="ALS56" s="71"/>
      <c r="ALT56" s="71"/>
      <c r="ALU56" s="71"/>
      <c r="ALV56" s="71"/>
      <c r="ALW56" s="71"/>
      <c r="ALX56" s="71"/>
      <c r="ALY56" s="71"/>
      <c r="ALZ56" s="71"/>
      <c r="AMA56" s="71"/>
      <c r="AMB56" s="71"/>
      <c r="AMC56" s="71"/>
      <c r="AMD56" s="71"/>
      <c r="AME56" s="71"/>
      <c r="AMF56" s="71"/>
      <c r="AMG56" s="71"/>
      <c r="AMH56" s="71"/>
      <c r="AMI56" s="71"/>
      <c r="AMJ56" s="71"/>
      <c r="AMK56" s="71"/>
      <c r="AML56" s="71"/>
      <c r="AMM56" s="71"/>
      <c r="AMN56" s="71"/>
      <c r="AMO56" s="71"/>
      <c r="AMP56" s="71"/>
      <c r="AMQ56" s="71"/>
      <c r="AMR56" s="71"/>
      <c r="AMS56" s="71"/>
      <c r="AMT56" s="71"/>
      <c r="AMU56" s="71"/>
      <c r="AMV56" s="71"/>
      <c r="AMW56" s="71"/>
      <c r="AMX56" s="71"/>
      <c r="AMY56" s="71"/>
      <c r="AMZ56" s="71"/>
      <c r="ANA56" s="71"/>
      <c r="ANB56" s="71"/>
      <c r="ANC56" s="71"/>
      <c r="AND56" s="71"/>
      <c r="ANE56" s="71"/>
      <c r="ANF56" s="71"/>
      <c r="ANG56" s="71"/>
      <c r="ANH56" s="71"/>
      <c r="ANI56" s="71"/>
      <c r="ANJ56" s="71"/>
      <c r="ANK56" s="71"/>
      <c r="ANL56" s="71"/>
      <c r="ANM56" s="71"/>
      <c r="ANN56" s="71"/>
      <c r="ANO56" s="71"/>
      <c r="ANP56" s="71"/>
      <c r="ANQ56" s="71"/>
      <c r="ANR56" s="71"/>
      <c r="ANS56" s="71"/>
      <c r="ANT56" s="71"/>
      <c r="ANU56" s="71"/>
      <c r="ANV56" s="71"/>
      <c r="ANW56" s="71"/>
      <c r="ANX56" s="71"/>
      <c r="ANY56" s="71"/>
      <c r="ANZ56" s="71"/>
      <c r="AOA56" s="71"/>
      <c r="AOB56" s="71"/>
      <c r="AOC56" s="71"/>
      <c r="AOD56" s="71"/>
      <c r="AOE56" s="71"/>
      <c r="AOF56" s="71"/>
      <c r="AOG56" s="71"/>
      <c r="AOH56" s="71"/>
      <c r="AOI56" s="71"/>
      <c r="AOJ56" s="71"/>
      <c r="AOK56" s="71"/>
      <c r="AOL56" s="71"/>
      <c r="AOM56" s="71"/>
      <c r="AON56" s="71"/>
      <c r="AOO56" s="71"/>
      <c r="AOP56" s="71"/>
      <c r="AOQ56" s="71"/>
      <c r="AOR56" s="71"/>
      <c r="AOS56" s="71"/>
      <c r="AOT56" s="71"/>
      <c r="AOU56" s="71"/>
      <c r="AOV56" s="71"/>
      <c r="AOW56" s="71"/>
      <c r="AOX56" s="71"/>
      <c r="AOY56" s="71"/>
      <c r="AOZ56" s="71"/>
      <c r="APA56" s="71"/>
      <c r="APB56" s="71"/>
      <c r="APC56" s="71"/>
      <c r="APD56" s="71"/>
      <c r="APE56" s="71"/>
      <c r="APF56" s="71"/>
      <c r="APG56" s="71"/>
      <c r="APH56" s="71"/>
      <c r="API56" s="71"/>
      <c r="APJ56" s="71"/>
      <c r="APK56" s="71"/>
      <c r="APL56" s="71"/>
      <c r="APM56" s="71"/>
      <c r="APN56" s="71"/>
      <c r="APO56" s="71"/>
      <c r="APP56" s="71"/>
      <c r="APQ56" s="71"/>
      <c r="APR56" s="71"/>
      <c r="APS56" s="71"/>
      <c r="APT56" s="71"/>
      <c r="APU56" s="71"/>
      <c r="APV56" s="71"/>
      <c r="APW56" s="71"/>
      <c r="APX56" s="71"/>
      <c r="APY56" s="71"/>
      <c r="APZ56" s="71"/>
      <c r="AQA56" s="71"/>
      <c r="AQB56" s="71"/>
      <c r="AQC56" s="71"/>
      <c r="AQD56" s="71"/>
      <c r="AQE56" s="71"/>
      <c r="AQF56" s="71"/>
      <c r="AQG56" s="71"/>
      <c r="AQH56" s="71"/>
      <c r="AQI56" s="71"/>
      <c r="AQJ56" s="71"/>
      <c r="AQK56" s="71"/>
      <c r="AQL56" s="71"/>
      <c r="AQM56" s="71"/>
      <c r="AQN56" s="71"/>
      <c r="AQO56" s="71"/>
      <c r="AQP56" s="71"/>
      <c r="AQQ56" s="71"/>
      <c r="AQR56" s="71"/>
      <c r="AQS56" s="71"/>
      <c r="AQT56" s="71"/>
      <c r="AQU56" s="71"/>
      <c r="AQV56" s="71"/>
      <c r="AQW56" s="71"/>
      <c r="AQX56" s="71"/>
      <c r="AQY56" s="71"/>
      <c r="AQZ56" s="71"/>
      <c r="ARA56" s="71"/>
      <c r="ARB56" s="71"/>
      <c r="ARC56" s="71"/>
      <c r="ARD56" s="71"/>
      <c r="ARE56" s="71"/>
      <c r="ARF56" s="71"/>
      <c r="ARG56" s="71"/>
      <c r="ARH56" s="71"/>
      <c r="ARI56" s="71"/>
      <c r="ARJ56" s="71"/>
      <c r="ARK56" s="71"/>
      <c r="ARL56" s="71"/>
      <c r="ARM56" s="71"/>
      <c r="ARN56" s="71"/>
      <c r="ARO56" s="71"/>
      <c r="ARP56" s="71"/>
      <c r="ARQ56" s="71"/>
      <c r="ARR56" s="71"/>
      <c r="ARS56" s="71"/>
      <c r="ART56" s="71"/>
      <c r="ARU56" s="71"/>
      <c r="ARV56" s="71"/>
      <c r="ARW56" s="71"/>
      <c r="ARX56" s="71"/>
      <c r="ARY56" s="71"/>
      <c r="ARZ56" s="71"/>
      <c r="ASA56" s="71"/>
      <c r="ASB56" s="71"/>
      <c r="ASC56" s="71"/>
      <c r="ASD56" s="71"/>
      <c r="ASE56" s="71"/>
      <c r="ASF56" s="71"/>
      <c r="ASG56" s="71"/>
      <c r="ASH56" s="71"/>
      <c r="ASI56" s="71"/>
      <c r="ASJ56" s="71"/>
      <c r="ASK56" s="71"/>
      <c r="ASL56" s="71"/>
      <c r="ASM56" s="71"/>
      <c r="ASN56" s="71"/>
      <c r="ASO56" s="71"/>
      <c r="ASP56" s="71"/>
      <c r="ASQ56" s="71"/>
      <c r="ASR56" s="71"/>
      <c r="ASS56" s="71"/>
      <c r="AST56" s="71"/>
      <c r="ASU56" s="71"/>
      <c r="ASV56" s="71"/>
      <c r="ASW56" s="71"/>
      <c r="ASX56" s="71"/>
      <c r="ASY56" s="71"/>
      <c r="ASZ56" s="71"/>
      <c r="ATA56" s="71"/>
      <c r="ATB56" s="71"/>
      <c r="ATC56" s="71"/>
      <c r="ATD56" s="71"/>
      <c r="ATE56" s="71"/>
      <c r="ATF56" s="71"/>
      <c r="ATG56" s="71"/>
      <c r="ATH56" s="71"/>
      <c r="ATI56" s="71"/>
      <c r="ATJ56" s="71"/>
      <c r="ATK56" s="71"/>
      <c r="ATL56" s="71"/>
      <c r="ATM56" s="71"/>
      <c r="ATN56" s="71"/>
      <c r="ATO56" s="71"/>
      <c r="ATP56" s="71"/>
      <c r="ATQ56" s="71"/>
      <c r="ATR56" s="71"/>
      <c r="ATS56" s="71"/>
      <c r="ATT56" s="71"/>
      <c r="ATU56" s="71"/>
      <c r="ATV56" s="71"/>
      <c r="ATW56" s="71"/>
      <c r="ATX56" s="71"/>
      <c r="ATY56" s="71"/>
      <c r="ATZ56" s="71"/>
      <c r="AUA56" s="71"/>
      <c r="AUB56" s="71"/>
      <c r="AUC56" s="71"/>
      <c r="AUD56" s="71"/>
      <c r="AUE56" s="71"/>
      <c r="AUF56" s="71"/>
      <c r="AUG56" s="71"/>
      <c r="AUH56" s="71"/>
      <c r="AUI56" s="71"/>
      <c r="AUJ56" s="71"/>
      <c r="AUK56" s="71"/>
      <c r="AUL56" s="71"/>
      <c r="AUM56" s="71"/>
      <c r="AUN56" s="71"/>
      <c r="AUO56" s="71"/>
      <c r="AUP56" s="71"/>
      <c r="AUQ56" s="71"/>
      <c r="AUR56" s="71"/>
      <c r="AUS56" s="71"/>
      <c r="AUT56" s="71"/>
      <c r="AUU56" s="71"/>
      <c r="AUV56" s="71"/>
      <c r="AUW56" s="71"/>
      <c r="AUX56" s="71"/>
      <c r="AUY56" s="71"/>
      <c r="AUZ56" s="71"/>
      <c r="AVA56" s="71"/>
      <c r="AVB56" s="71"/>
      <c r="AVC56" s="71"/>
      <c r="AVD56" s="71"/>
      <c r="AVE56" s="71"/>
      <c r="AVF56" s="71"/>
      <c r="AVG56" s="71"/>
      <c r="AVH56" s="71"/>
      <c r="AVI56" s="71"/>
      <c r="AVJ56" s="71"/>
      <c r="AVK56" s="71"/>
      <c r="AVL56" s="71"/>
      <c r="AVM56" s="71"/>
      <c r="AVN56" s="71"/>
      <c r="AVO56" s="71"/>
      <c r="AVP56" s="71"/>
      <c r="AVQ56" s="71"/>
      <c r="AVR56" s="71"/>
      <c r="AVS56" s="71"/>
      <c r="AVT56" s="71"/>
      <c r="AVU56" s="71"/>
      <c r="AVV56" s="71"/>
      <c r="AVW56" s="71"/>
      <c r="AVX56" s="71"/>
      <c r="AVY56" s="71"/>
      <c r="AVZ56" s="71"/>
      <c r="AWA56" s="71"/>
      <c r="AWB56" s="71"/>
      <c r="AWC56" s="71"/>
      <c r="AWD56" s="71"/>
      <c r="AWE56" s="71"/>
      <c r="AWF56" s="71"/>
      <c r="AWG56" s="71"/>
      <c r="AWH56" s="71"/>
      <c r="AWI56" s="71"/>
      <c r="AWJ56" s="71"/>
      <c r="AWK56" s="71"/>
      <c r="AWL56" s="71"/>
      <c r="AWM56" s="71"/>
      <c r="AWN56" s="71"/>
      <c r="AWO56" s="71"/>
      <c r="AWP56" s="71"/>
      <c r="AWQ56" s="71"/>
      <c r="AWR56" s="71"/>
      <c r="AWS56" s="71"/>
      <c r="AWT56" s="71"/>
      <c r="AWU56" s="71"/>
      <c r="AWV56" s="71"/>
      <c r="AWW56" s="71"/>
      <c r="AWX56" s="71"/>
      <c r="AWY56" s="71"/>
      <c r="AWZ56" s="71"/>
      <c r="AXA56" s="71"/>
      <c r="AXB56" s="71"/>
      <c r="AXC56" s="71"/>
      <c r="AXD56" s="71"/>
    </row>
    <row r="57" spans="1:1304" s="195" customFormat="1" x14ac:dyDescent="0.2">
      <c r="A57" s="256"/>
      <c r="B57" s="273" t="s">
        <v>217</v>
      </c>
      <c r="C57" s="263" t="s">
        <v>110</v>
      </c>
      <c r="D57" s="208">
        <v>8712038001950</v>
      </c>
      <c r="E57" s="209" t="s">
        <v>190</v>
      </c>
      <c r="F57" s="210" t="s">
        <v>189</v>
      </c>
      <c r="G57" s="196">
        <v>81</v>
      </c>
      <c r="H57" s="196">
        <v>30</v>
      </c>
      <c r="I57" s="196">
        <v>30</v>
      </c>
      <c r="J57" s="196">
        <v>73</v>
      </c>
      <c r="K57" s="211">
        <v>1.59</v>
      </c>
      <c r="L57" s="81"/>
      <c r="M57" s="212">
        <v>8712038001998</v>
      </c>
      <c r="N57" s="80" t="s">
        <v>192</v>
      </c>
      <c r="O57" s="113" t="s">
        <v>216</v>
      </c>
      <c r="P57" s="145">
        <v>266</v>
      </c>
      <c r="Q57" s="70">
        <v>94</v>
      </c>
      <c r="R57" s="70">
        <v>150</v>
      </c>
      <c r="S57" s="70">
        <v>2140</v>
      </c>
      <c r="T57" s="81"/>
      <c r="U57" s="274">
        <v>38</v>
      </c>
      <c r="V57" s="277">
        <v>12</v>
      </c>
      <c r="W57" s="277">
        <v>456</v>
      </c>
      <c r="X57" s="275">
        <v>9576</v>
      </c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  <c r="EO57" s="71"/>
      <c r="EP57" s="71"/>
      <c r="EQ57" s="71"/>
      <c r="ER57" s="71"/>
      <c r="ES57" s="71"/>
      <c r="ET57" s="71"/>
      <c r="EU57" s="71"/>
      <c r="EV57" s="71"/>
      <c r="EW57" s="71"/>
      <c r="EX57" s="71"/>
      <c r="EY57" s="71"/>
      <c r="EZ57" s="71"/>
      <c r="FA57" s="71"/>
      <c r="FB57" s="71"/>
      <c r="FC57" s="71"/>
      <c r="FD57" s="71"/>
      <c r="FE57" s="71"/>
      <c r="FF57" s="71"/>
      <c r="FG57" s="71"/>
      <c r="FH57" s="71"/>
      <c r="FI57" s="71"/>
      <c r="FJ57" s="71"/>
      <c r="FK57" s="71"/>
      <c r="FL57" s="71"/>
      <c r="FM57" s="71"/>
      <c r="FN57" s="71"/>
      <c r="FO57" s="71"/>
      <c r="FP57" s="71"/>
      <c r="FQ57" s="71"/>
      <c r="FR57" s="71"/>
      <c r="FS57" s="71"/>
      <c r="FT57" s="71"/>
      <c r="FU57" s="71"/>
      <c r="FV57" s="71"/>
      <c r="FW57" s="71"/>
      <c r="FX57" s="71"/>
      <c r="FY57" s="71"/>
      <c r="FZ57" s="71"/>
      <c r="GA57" s="71"/>
      <c r="GB57" s="71"/>
      <c r="GC57" s="71"/>
      <c r="GD57" s="71"/>
      <c r="GE57" s="71"/>
      <c r="GF57" s="71"/>
      <c r="GG57" s="71"/>
      <c r="GH57" s="71"/>
      <c r="GI57" s="71"/>
      <c r="GJ57" s="71"/>
      <c r="GK57" s="71"/>
      <c r="GL57" s="71"/>
      <c r="GM57" s="71"/>
      <c r="GN57" s="71"/>
      <c r="GO57" s="71"/>
      <c r="GP57" s="71"/>
      <c r="GQ57" s="71"/>
      <c r="GR57" s="71"/>
      <c r="GS57" s="71"/>
      <c r="GT57" s="71"/>
      <c r="GU57" s="71"/>
      <c r="GV57" s="71"/>
      <c r="GW57" s="71"/>
      <c r="GX57" s="71"/>
      <c r="GY57" s="71"/>
      <c r="GZ57" s="71"/>
      <c r="HA57" s="71"/>
      <c r="HB57" s="71"/>
      <c r="HC57" s="71"/>
      <c r="HD57" s="71"/>
      <c r="HE57" s="71"/>
      <c r="HF57" s="71"/>
      <c r="HG57" s="71"/>
      <c r="HH57" s="71"/>
      <c r="HI57" s="71"/>
      <c r="HJ57" s="71"/>
      <c r="HK57" s="71"/>
      <c r="HL57" s="71"/>
      <c r="HM57" s="71"/>
      <c r="HN57" s="71"/>
      <c r="HO57" s="71"/>
      <c r="HP57" s="71"/>
      <c r="HQ57" s="71"/>
      <c r="HR57" s="71"/>
      <c r="HS57" s="71"/>
      <c r="HT57" s="71"/>
      <c r="HU57" s="71"/>
      <c r="HV57" s="71"/>
      <c r="HW57" s="71"/>
      <c r="HX57" s="71"/>
      <c r="HY57" s="71"/>
      <c r="HZ57" s="71"/>
      <c r="IA57" s="71"/>
      <c r="IB57" s="71"/>
      <c r="IC57" s="71"/>
      <c r="ID57" s="71"/>
      <c r="IE57" s="71"/>
      <c r="IF57" s="71"/>
      <c r="IG57" s="71"/>
      <c r="IH57" s="71"/>
      <c r="II57" s="71"/>
      <c r="IJ57" s="71"/>
      <c r="IK57" s="71"/>
      <c r="IL57" s="71"/>
      <c r="IM57" s="71"/>
      <c r="IN57" s="71"/>
      <c r="IO57" s="71"/>
      <c r="IP57" s="71"/>
      <c r="IQ57" s="71"/>
      <c r="IR57" s="71"/>
      <c r="IS57" s="71"/>
      <c r="IT57" s="71"/>
      <c r="IU57" s="71"/>
      <c r="IV57" s="71"/>
      <c r="IW57" s="71"/>
      <c r="IX57" s="71"/>
      <c r="IY57" s="71"/>
      <c r="IZ57" s="71"/>
      <c r="JA57" s="71"/>
      <c r="JB57" s="71"/>
      <c r="JC57" s="71"/>
      <c r="JD57" s="71"/>
      <c r="JE57" s="71"/>
      <c r="JF57" s="71"/>
      <c r="JG57" s="71"/>
      <c r="JH57" s="71"/>
      <c r="JI57" s="71"/>
      <c r="JJ57" s="71"/>
      <c r="JK57" s="71"/>
      <c r="JL57" s="71"/>
      <c r="JM57" s="71"/>
      <c r="JN57" s="71"/>
      <c r="JO57" s="71"/>
      <c r="JP57" s="71"/>
      <c r="JQ57" s="71"/>
      <c r="JR57" s="71"/>
      <c r="JS57" s="71"/>
      <c r="JT57" s="71"/>
      <c r="JU57" s="71"/>
      <c r="JV57" s="71"/>
      <c r="JW57" s="71"/>
      <c r="JX57" s="71"/>
      <c r="JY57" s="71"/>
      <c r="JZ57" s="71"/>
      <c r="KA57" s="71"/>
      <c r="KB57" s="71"/>
      <c r="KC57" s="71"/>
      <c r="KD57" s="71"/>
      <c r="KE57" s="71"/>
      <c r="KF57" s="71"/>
      <c r="KG57" s="71"/>
      <c r="KH57" s="71"/>
      <c r="KI57" s="71"/>
      <c r="KJ57" s="71"/>
      <c r="KK57" s="71"/>
      <c r="KL57" s="71"/>
      <c r="KM57" s="71"/>
      <c r="KN57" s="71"/>
      <c r="KO57" s="71"/>
      <c r="KP57" s="71"/>
      <c r="KQ57" s="71"/>
      <c r="KR57" s="71"/>
      <c r="KS57" s="71"/>
      <c r="KT57" s="71"/>
      <c r="KU57" s="71"/>
      <c r="KV57" s="71"/>
      <c r="KW57" s="71"/>
      <c r="KX57" s="71"/>
      <c r="KY57" s="71"/>
      <c r="KZ57" s="71"/>
      <c r="LA57" s="71"/>
      <c r="LB57" s="71"/>
      <c r="LC57" s="71"/>
      <c r="LD57" s="71"/>
      <c r="LE57" s="71"/>
      <c r="LF57" s="71"/>
      <c r="LG57" s="71"/>
      <c r="LH57" s="71"/>
      <c r="LI57" s="71"/>
      <c r="LJ57" s="71"/>
      <c r="LK57" s="71"/>
      <c r="LL57" s="71"/>
      <c r="LM57" s="71"/>
      <c r="LN57" s="71"/>
      <c r="LO57" s="71"/>
      <c r="LP57" s="71"/>
      <c r="LQ57" s="71"/>
      <c r="LR57" s="71"/>
      <c r="LS57" s="71"/>
      <c r="LT57" s="71"/>
      <c r="LU57" s="71"/>
      <c r="LV57" s="71"/>
      <c r="LW57" s="71"/>
      <c r="LX57" s="71"/>
      <c r="LY57" s="71"/>
      <c r="LZ57" s="71"/>
      <c r="MA57" s="71"/>
      <c r="MB57" s="71"/>
      <c r="MC57" s="71"/>
      <c r="MD57" s="71"/>
      <c r="ME57" s="71"/>
      <c r="MF57" s="71"/>
      <c r="MG57" s="71"/>
      <c r="MH57" s="71"/>
      <c r="MI57" s="71"/>
      <c r="MJ57" s="71"/>
      <c r="MK57" s="71"/>
      <c r="ML57" s="71"/>
      <c r="MM57" s="71"/>
      <c r="MN57" s="71"/>
      <c r="MO57" s="71"/>
      <c r="MP57" s="71"/>
      <c r="MQ57" s="71"/>
      <c r="MR57" s="71"/>
      <c r="MS57" s="71"/>
      <c r="MT57" s="71"/>
      <c r="MU57" s="71"/>
      <c r="MV57" s="71"/>
      <c r="MW57" s="71"/>
      <c r="MX57" s="71"/>
      <c r="MY57" s="71"/>
      <c r="MZ57" s="71"/>
      <c r="NA57" s="71"/>
      <c r="NB57" s="71"/>
      <c r="NC57" s="71"/>
      <c r="ND57" s="71"/>
      <c r="NE57" s="71"/>
      <c r="NF57" s="71"/>
      <c r="NG57" s="71"/>
      <c r="NH57" s="71"/>
      <c r="NI57" s="71"/>
      <c r="NJ57" s="71"/>
      <c r="NK57" s="71"/>
      <c r="NL57" s="71"/>
      <c r="NM57" s="71"/>
      <c r="NN57" s="71"/>
      <c r="NO57" s="71"/>
      <c r="NP57" s="71"/>
      <c r="NQ57" s="71"/>
      <c r="NR57" s="71"/>
      <c r="NS57" s="71"/>
      <c r="NT57" s="71"/>
      <c r="NU57" s="71"/>
      <c r="NV57" s="71"/>
      <c r="NW57" s="71"/>
      <c r="NX57" s="71"/>
      <c r="NY57" s="71"/>
      <c r="NZ57" s="71"/>
      <c r="OA57" s="71"/>
      <c r="OB57" s="71"/>
      <c r="OC57" s="71"/>
      <c r="OD57" s="71"/>
      <c r="OE57" s="71"/>
      <c r="OF57" s="71"/>
      <c r="OG57" s="71"/>
      <c r="OH57" s="71"/>
      <c r="OI57" s="71"/>
      <c r="OJ57" s="71"/>
      <c r="OK57" s="71"/>
      <c r="OL57" s="71"/>
      <c r="OM57" s="71"/>
      <c r="ON57" s="71"/>
      <c r="OO57" s="71"/>
      <c r="OP57" s="71"/>
      <c r="OQ57" s="71"/>
      <c r="OR57" s="71"/>
      <c r="OS57" s="71"/>
      <c r="OT57" s="71"/>
      <c r="OU57" s="71"/>
      <c r="OV57" s="71"/>
      <c r="OW57" s="71"/>
      <c r="OX57" s="71"/>
      <c r="OY57" s="71"/>
      <c r="OZ57" s="71"/>
      <c r="PA57" s="71"/>
      <c r="PB57" s="71"/>
      <c r="PC57" s="71"/>
      <c r="PD57" s="71"/>
      <c r="PE57" s="71"/>
      <c r="PF57" s="71"/>
      <c r="PG57" s="71"/>
      <c r="PH57" s="71"/>
      <c r="PI57" s="71"/>
      <c r="PJ57" s="71"/>
      <c r="PK57" s="71"/>
      <c r="PL57" s="71"/>
      <c r="PM57" s="71"/>
      <c r="PN57" s="71"/>
      <c r="PO57" s="71"/>
      <c r="PP57" s="71"/>
      <c r="PQ57" s="71"/>
      <c r="PR57" s="71"/>
      <c r="PS57" s="71"/>
      <c r="PT57" s="71"/>
      <c r="PU57" s="71"/>
      <c r="PV57" s="71"/>
      <c r="PW57" s="71"/>
      <c r="PX57" s="71"/>
      <c r="PY57" s="71"/>
      <c r="PZ57" s="71"/>
      <c r="QA57" s="71"/>
      <c r="QB57" s="71"/>
      <c r="QC57" s="71"/>
      <c r="QD57" s="71"/>
      <c r="QE57" s="71"/>
      <c r="QF57" s="71"/>
      <c r="QG57" s="71"/>
      <c r="QH57" s="71"/>
      <c r="QI57" s="71"/>
      <c r="QJ57" s="71"/>
      <c r="QK57" s="71"/>
      <c r="QL57" s="71"/>
      <c r="QM57" s="71"/>
      <c r="QN57" s="71"/>
      <c r="QO57" s="71"/>
      <c r="QP57" s="71"/>
      <c r="QQ57" s="71"/>
      <c r="QR57" s="71"/>
      <c r="QS57" s="71"/>
      <c r="QT57" s="71"/>
      <c r="QU57" s="71"/>
      <c r="QV57" s="71"/>
      <c r="QW57" s="71"/>
      <c r="QX57" s="71"/>
      <c r="QY57" s="71"/>
      <c r="QZ57" s="71"/>
      <c r="RA57" s="71"/>
      <c r="RB57" s="71"/>
      <c r="RC57" s="71"/>
      <c r="RD57" s="71"/>
      <c r="RE57" s="71"/>
      <c r="RF57" s="71"/>
      <c r="RG57" s="71"/>
      <c r="RH57" s="71"/>
      <c r="RI57" s="71"/>
      <c r="RJ57" s="71"/>
      <c r="RK57" s="71"/>
      <c r="RL57" s="71"/>
      <c r="RM57" s="71"/>
      <c r="RN57" s="71"/>
      <c r="RO57" s="71"/>
      <c r="RP57" s="71"/>
      <c r="RQ57" s="71"/>
      <c r="RR57" s="71"/>
      <c r="RS57" s="71"/>
      <c r="RT57" s="71"/>
      <c r="RU57" s="71"/>
      <c r="RV57" s="71"/>
      <c r="RW57" s="71"/>
      <c r="RX57" s="71"/>
      <c r="RY57" s="71"/>
      <c r="RZ57" s="71"/>
      <c r="SA57" s="71"/>
      <c r="SB57" s="71"/>
      <c r="SC57" s="71"/>
      <c r="SD57" s="71"/>
      <c r="SE57" s="71"/>
      <c r="SF57" s="71"/>
      <c r="SG57" s="71"/>
      <c r="SH57" s="71"/>
      <c r="SI57" s="71"/>
      <c r="SJ57" s="71"/>
      <c r="SK57" s="71"/>
      <c r="SL57" s="71"/>
      <c r="SM57" s="71"/>
      <c r="SN57" s="71"/>
      <c r="SO57" s="71"/>
      <c r="SP57" s="71"/>
      <c r="SQ57" s="71"/>
      <c r="SR57" s="71"/>
      <c r="SS57" s="71"/>
      <c r="ST57" s="71"/>
      <c r="SU57" s="71"/>
      <c r="SV57" s="71"/>
      <c r="SW57" s="71"/>
      <c r="SX57" s="71"/>
      <c r="SY57" s="71"/>
      <c r="SZ57" s="71"/>
      <c r="TA57" s="71"/>
      <c r="TB57" s="71"/>
      <c r="TC57" s="71"/>
      <c r="TD57" s="71"/>
      <c r="TE57" s="71"/>
      <c r="TF57" s="71"/>
      <c r="TG57" s="71"/>
      <c r="TH57" s="71"/>
      <c r="TI57" s="71"/>
      <c r="TJ57" s="71"/>
      <c r="TK57" s="71"/>
      <c r="TL57" s="71"/>
      <c r="TM57" s="71"/>
      <c r="TN57" s="71"/>
      <c r="TO57" s="71"/>
      <c r="TP57" s="71"/>
      <c r="TQ57" s="71"/>
      <c r="TR57" s="71"/>
      <c r="TS57" s="71"/>
      <c r="TT57" s="71"/>
      <c r="TU57" s="71"/>
      <c r="TV57" s="71"/>
      <c r="TW57" s="71"/>
      <c r="TX57" s="71"/>
      <c r="TY57" s="71"/>
      <c r="TZ57" s="71"/>
      <c r="UA57" s="71"/>
      <c r="UB57" s="71"/>
      <c r="UC57" s="71"/>
      <c r="UD57" s="71"/>
      <c r="UE57" s="71"/>
      <c r="UF57" s="71"/>
      <c r="UG57" s="71"/>
      <c r="UH57" s="71"/>
      <c r="UI57" s="71"/>
      <c r="UJ57" s="71"/>
      <c r="UK57" s="71"/>
      <c r="UL57" s="71"/>
      <c r="UM57" s="71"/>
      <c r="UN57" s="71"/>
      <c r="UO57" s="71"/>
      <c r="UP57" s="71"/>
      <c r="UQ57" s="71"/>
      <c r="UR57" s="71"/>
      <c r="US57" s="71"/>
      <c r="UT57" s="71"/>
      <c r="UU57" s="71"/>
      <c r="UV57" s="71"/>
      <c r="UW57" s="71"/>
      <c r="UX57" s="71"/>
      <c r="UY57" s="71"/>
      <c r="UZ57" s="71"/>
      <c r="VA57" s="71"/>
      <c r="VB57" s="71"/>
      <c r="VC57" s="71"/>
      <c r="VD57" s="71"/>
      <c r="VE57" s="71"/>
      <c r="VF57" s="71"/>
      <c r="VG57" s="71"/>
      <c r="VH57" s="71"/>
      <c r="VI57" s="71"/>
      <c r="VJ57" s="71"/>
      <c r="VK57" s="71"/>
      <c r="VL57" s="71"/>
      <c r="VM57" s="71"/>
      <c r="VN57" s="71"/>
      <c r="VO57" s="71"/>
      <c r="VP57" s="71"/>
      <c r="VQ57" s="71"/>
      <c r="VR57" s="71"/>
      <c r="VS57" s="71"/>
      <c r="VT57" s="71"/>
      <c r="VU57" s="71"/>
      <c r="VV57" s="71"/>
      <c r="VW57" s="71"/>
      <c r="VX57" s="71"/>
      <c r="VY57" s="71"/>
      <c r="VZ57" s="71"/>
      <c r="WA57" s="71"/>
      <c r="WB57" s="71"/>
      <c r="WC57" s="71"/>
      <c r="WD57" s="71"/>
      <c r="WE57" s="71"/>
      <c r="WF57" s="71"/>
      <c r="WG57" s="71"/>
      <c r="WH57" s="71"/>
      <c r="WI57" s="71"/>
      <c r="WJ57" s="71"/>
      <c r="WK57" s="71"/>
      <c r="WL57" s="71"/>
      <c r="WM57" s="71"/>
      <c r="WN57" s="71"/>
      <c r="WO57" s="71"/>
      <c r="WP57" s="71"/>
      <c r="WQ57" s="71"/>
      <c r="WR57" s="71"/>
      <c r="WS57" s="71"/>
      <c r="WT57" s="71"/>
      <c r="WU57" s="71"/>
      <c r="WV57" s="71"/>
      <c r="WW57" s="71"/>
      <c r="WX57" s="71"/>
      <c r="WY57" s="71"/>
      <c r="WZ57" s="71"/>
      <c r="XA57" s="71"/>
      <c r="XB57" s="71"/>
      <c r="XC57" s="71"/>
      <c r="XD57" s="71"/>
      <c r="XE57" s="71"/>
      <c r="XF57" s="71"/>
      <c r="XG57" s="71"/>
      <c r="XH57" s="71"/>
      <c r="XI57" s="71"/>
      <c r="XJ57" s="71"/>
      <c r="XK57" s="71"/>
      <c r="XL57" s="71"/>
      <c r="XM57" s="71"/>
      <c r="XN57" s="71"/>
      <c r="XO57" s="71"/>
      <c r="XP57" s="71"/>
      <c r="XQ57" s="71"/>
      <c r="XR57" s="71"/>
      <c r="XS57" s="71"/>
      <c r="XT57" s="71"/>
      <c r="XU57" s="71"/>
      <c r="XV57" s="71"/>
      <c r="XW57" s="71"/>
      <c r="XX57" s="71"/>
      <c r="XY57" s="71"/>
      <c r="XZ57" s="71"/>
      <c r="YA57" s="71"/>
      <c r="YB57" s="71"/>
      <c r="YC57" s="71"/>
      <c r="YD57" s="71"/>
      <c r="YE57" s="71"/>
      <c r="YF57" s="71"/>
      <c r="YG57" s="71"/>
      <c r="YH57" s="71"/>
      <c r="YI57" s="71"/>
      <c r="YJ57" s="71"/>
      <c r="YK57" s="71"/>
      <c r="YL57" s="71"/>
      <c r="YM57" s="71"/>
      <c r="YN57" s="71"/>
      <c r="YO57" s="71"/>
      <c r="YP57" s="71"/>
      <c r="YQ57" s="71"/>
      <c r="YR57" s="71"/>
      <c r="YS57" s="71"/>
      <c r="YT57" s="71"/>
      <c r="YU57" s="71"/>
      <c r="YV57" s="71"/>
      <c r="YW57" s="71"/>
      <c r="YX57" s="71"/>
      <c r="YY57" s="71"/>
      <c r="YZ57" s="71"/>
      <c r="ZA57" s="71"/>
      <c r="ZB57" s="71"/>
      <c r="ZC57" s="71"/>
      <c r="ZD57" s="71"/>
      <c r="ZE57" s="71"/>
      <c r="ZF57" s="71"/>
      <c r="ZG57" s="71"/>
      <c r="ZH57" s="71"/>
      <c r="ZI57" s="71"/>
      <c r="ZJ57" s="71"/>
      <c r="ZK57" s="71"/>
      <c r="ZL57" s="71"/>
      <c r="ZM57" s="71"/>
      <c r="ZN57" s="71"/>
      <c r="ZO57" s="71"/>
      <c r="ZP57" s="71"/>
      <c r="ZQ57" s="71"/>
      <c r="ZR57" s="71"/>
      <c r="ZS57" s="71"/>
      <c r="ZT57" s="71"/>
      <c r="ZU57" s="71"/>
      <c r="ZV57" s="71"/>
      <c r="ZW57" s="71"/>
      <c r="ZX57" s="71"/>
      <c r="ZY57" s="71"/>
      <c r="ZZ57" s="71"/>
      <c r="AAA57" s="71"/>
      <c r="AAB57" s="71"/>
      <c r="AAC57" s="71"/>
      <c r="AAD57" s="71"/>
      <c r="AAE57" s="71"/>
      <c r="AAF57" s="71"/>
      <c r="AAG57" s="71"/>
      <c r="AAH57" s="71"/>
      <c r="AAI57" s="71"/>
      <c r="AAJ57" s="71"/>
      <c r="AAK57" s="71"/>
      <c r="AAL57" s="71"/>
      <c r="AAM57" s="71"/>
      <c r="AAN57" s="71"/>
      <c r="AAO57" s="71"/>
      <c r="AAP57" s="71"/>
      <c r="AAQ57" s="71"/>
      <c r="AAR57" s="71"/>
      <c r="AAS57" s="71"/>
      <c r="AAT57" s="71"/>
      <c r="AAU57" s="71"/>
      <c r="AAV57" s="71"/>
      <c r="AAW57" s="71"/>
      <c r="AAX57" s="71"/>
      <c r="AAY57" s="71"/>
      <c r="AAZ57" s="71"/>
      <c r="ABA57" s="71"/>
      <c r="ABB57" s="71"/>
      <c r="ABC57" s="71"/>
      <c r="ABD57" s="71"/>
      <c r="ABE57" s="71"/>
      <c r="ABF57" s="71"/>
      <c r="ABG57" s="71"/>
      <c r="ABH57" s="71"/>
      <c r="ABI57" s="71"/>
      <c r="ABJ57" s="71"/>
      <c r="ABK57" s="71"/>
      <c r="ABL57" s="71"/>
      <c r="ABM57" s="71"/>
      <c r="ABN57" s="71"/>
      <c r="ABO57" s="71"/>
      <c r="ABP57" s="71"/>
      <c r="ABQ57" s="71"/>
      <c r="ABR57" s="71"/>
      <c r="ABS57" s="71"/>
      <c r="ABT57" s="71"/>
      <c r="ABU57" s="71"/>
      <c r="ABV57" s="71"/>
      <c r="ABW57" s="71"/>
      <c r="ABX57" s="71"/>
      <c r="ABY57" s="71"/>
      <c r="ABZ57" s="71"/>
      <c r="ACA57" s="71"/>
      <c r="ACB57" s="71"/>
      <c r="ACC57" s="71"/>
      <c r="ACD57" s="71"/>
      <c r="ACE57" s="71"/>
      <c r="ACF57" s="71"/>
      <c r="ACG57" s="71"/>
      <c r="ACH57" s="71"/>
      <c r="ACI57" s="71"/>
      <c r="ACJ57" s="71"/>
      <c r="ACK57" s="71"/>
      <c r="ACL57" s="71"/>
      <c r="ACM57" s="71"/>
      <c r="ACN57" s="71"/>
      <c r="ACO57" s="71"/>
      <c r="ACP57" s="71"/>
      <c r="ACQ57" s="71"/>
      <c r="ACR57" s="71"/>
      <c r="ACS57" s="71"/>
      <c r="ACT57" s="71"/>
      <c r="ACU57" s="71"/>
      <c r="ACV57" s="71"/>
      <c r="ACW57" s="71"/>
      <c r="ACX57" s="71"/>
      <c r="ACY57" s="71"/>
      <c r="ACZ57" s="71"/>
      <c r="ADA57" s="71"/>
      <c r="ADB57" s="71"/>
      <c r="ADC57" s="71"/>
      <c r="ADD57" s="71"/>
      <c r="ADE57" s="71"/>
      <c r="ADF57" s="71"/>
      <c r="ADG57" s="71"/>
      <c r="ADH57" s="71"/>
      <c r="ADI57" s="71"/>
      <c r="ADJ57" s="71"/>
      <c r="ADK57" s="71"/>
      <c r="ADL57" s="71"/>
      <c r="ADM57" s="71"/>
      <c r="ADN57" s="71"/>
      <c r="ADO57" s="71"/>
      <c r="ADP57" s="71"/>
      <c r="ADQ57" s="71"/>
      <c r="ADR57" s="71"/>
      <c r="ADS57" s="71"/>
      <c r="ADT57" s="71"/>
      <c r="ADU57" s="71"/>
      <c r="ADV57" s="71"/>
      <c r="ADW57" s="71"/>
      <c r="ADX57" s="71"/>
      <c r="ADY57" s="71"/>
      <c r="ADZ57" s="71"/>
      <c r="AEA57" s="71"/>
      <c r="AEB57" s="71"/>
      <c r="AEC57" s="71"/>
      <c r="AED57" s="71"/>
      <c r="AEE57" s="71"/>
      <c r="AEF57" s="71"/>
      <c r="AEG57" s="71"/>
      <c r="AEH57" s="71"/>
      <c r="AEI57" s="71"/>
      <c r="AEJ57" s="71"/>
      <c r="AEK57" s="71"/>
      <c r="AEL57" s="71"/>
      <c r="AEM57" s="71"/>
      <c r="AEN57" s="71"/>
      <c r="AEO57" s="71"/>
      <c r="AEP57" s="71"/>
      <c r="AEQ57" s="71"/>
      <c r="AER57" s="71"/>
      <c r="AES57" s="71"/>
      <c r="AET57" s="71"/>
      <c r="AEU57" s="71"/>
      <c r="AEV57" s="71"/>
      <c r="AEW57" s="71"/>
      <c r="AEX57" s="71"/>
      <c r="AEY57" s="71"/>
      <c r="AEZ57" s="71"/>
      <c r="AFA57" s="71"/>
      <c r="AFB57" s="71"/>
      <c r="AFC57" s="71"/>
      <c r="AFD57" s="71"/>
      <c r="AFE57" s="71"/>
      <c r="AFF57" s="71"/>
      <c r="AFG57" s="71"/>
      <c r="AFH57" s="71"/>
      <c r="AFI57" s="71"/>
      <c r="AFJ57" s="71"/>
      <c r="AFK57" s="71"/>
      <c r="AFL57" s="71"/>
      <c r="AFM57" s="71"/>
      <c r="AFN57" s="71"/>
      <c r="AFO57" s="71"/>
      <c r="AFP57" s="71"/>
      <c r="AFQ57" s="71"/>
      <c r="AFR57" s="71"/>
      <c r="AFS57" s="71"/>
      <c r="AFT57" s="71"/>
      <c r="AFU57" s="71"/>
      <c r="AFV57" s="71"/>
      <c r="AFW57" s="71"/>
      <c r="AFX57" s="71"/>
      <c r="AFY57" s="71"/>
      <c r="AFZ57" s="71"/>
      <c r="AGA57" s="71"/>
      <c r="AGB57" s="71"/>
      <c r="AGC57" s="71"/>
      <c r="AGD57" s="71"/>
      <c r="AGE57" s="71"/>
      <c r="AGF57" s="71"/>
      <c r="AGG57" s="71"/>
      <c r="AGH57" s="71"/>
      <c r="AGI57" s="71"/>
      <c r="AGJ57" s="71"/>
      <c r="AGK57" s="71"/>
      <c r="AGL57" s="71"/>
      <c r="AGM57" s="71"/>
      <c r="AGN57" s="71"/>
      <c r="AGO57" s="71"/>
      <c r="AGP57" s="71"/>
      <c r="AGQ57" s="71"/>
      <c r="AGR57" s="71"/>
      <c r="AGS57" s="71"/>
      <c r="AGT57" s="71"/>
      <c r="AGU57" s="71"/>
      <c r="AGV57" s="71"/>
      <c r="AGW57" s="71"/>
      <c r="AGX57" s="71"/>
      <c r="AGY57" s="71"/>
      <c r="AGZ57" s="71"/>
      <c r="AHA57" s="71"/>
      <c r="AHB57" s="71"/>
      <c r="AHC57" s="71"/>
      <c r="AHD57" s="71"/>
      <c r="AHE57" s="71"/>
      <c r="AHF57" s="71"/>
      <c r="AHG57" s="71"/>
      <c r="AHH57" s="71"/>
      <c r="AHI57" s="71"/>
      <c r="AHJ57" s="71"/>
      <c r="AHK57" s="71"/>
      <c r="AHL57" s="71"/>
      <c r="AHM57" s="71"/>
      <c r="AHN57" s="71"/>
      <c r="AHO57" s="71"/>
      <c r="AHP57" s="71"/>
      <c r="AHQ57" s="71"/>
      <c r="AHR57" s="71"/>
      <c r="AHS57" s="71"/>
      <c r="AHT57" s="71"/>
      <c r="AHU57" s="71"/>
      <c r="AHV57" s="71"/>
      <c r="AHW57" s="71"/>
      <c r="AHX57" s="71"/>
      <c r="AHY57" s="71"/>
      <c r="AHZ57" s="71"/>
      <c r="AIA57" s="71"/>
      <c r="AIB57" s="71"/>
      <c r="AIC57" s="71"/>
      <c r="AID57" s="71"/>
      <c r="AIE57" s="71"/>
      <c r="AIF57" s="71"/>
      <c r="AIG57" s="71"/>
      <c r="AIH57" s="71"/>
      <c r="AII57" s="71"/>
      <c r="AIJ57" s="71"/>
      <c r="AIK57" s="71"/>
      <c r="AIL57" s="71"/>
      <c r="AIM57" s="71"/>
      <c r="AIN57" s="71"/>
      <c r="AIO57" s="71"/>
      <c r="AIP57" s="71"/>
      <c r="AIQ57" s="71"/>
      <c r="AIR57" s="71"/>
      <c r="AIS57" s="71"/>
      <c r="AIT57" s="71"/>
      <c r="AIU57" s="71"/>
      <c r="AIV57" s="71"/>
      <c r="AIW57" s="71"/>
      <c r="AIX57" s="71"/>
      <c r="AIY57" s="71"/>
      <c r="AIZ57" s="71"/>
      <c r="AJA57" s="71"/>
      <c r="AJB57" s="71"/>
      <c r="AJC57" s="71"/>
      <c r="AJD57" s="71"/>
      <c r="AJE57" s="71"/>
      <c r="AJF57" s="71"/>
      <c r="AJG57" s="71"/>
      <c r="AJH57" s="71"/>
      <c r="AJI57" s="71"/>
      <c r="AJJ57" s="71"/>
      <c r="AJK57" s="71"/>
      <c r="AJL57" s="71"/>
      <c r="AJM57" s="71"/>
      <c r="AJN57" s="71"/>
      <c r="AJO57" s="71"/>
      <c r="AJP57" s="71"/>
      <c r="AJQ57" s="71"/>
      <c r="AJR57" s="71"/>
      <c r="AJS57" s="71"/>
      <c r="AJT57" s="71"/>
      <c r="AJU57" s="71"/>
      <c r="AJV57" s="71"/>
      <c r="AJW57" s="71"/>
      <c r="AJX57" s="71"/>
      <c r="AJY57" s="71"/>
      <c r="AJZ57" s="71"/>
      <c r="AKA57" s="71"/>
      <c r="AKB57" s="71"/>
      <c r="AKC57" s="71"/>
      <c r="AKD57" s="71"/>
      <c r="AKE57" s="71"/>
      <c r="AKF57" s="71"/>
      <c r="AKG57" s="71"/>
      <c r="AKH57" s="71"/>
      <c r="AKI57" s="71"/>
      <c r="AKJ57" s="71"/>
      <c r="AKK57" s="71"/>
      <c r="AKL57" s="71"/>
      <c r="AKM57" s="71"/>
      <c r="AKN57" s="71"/>
      <c r="AKO57" s="71"/>
      <c r="AKP57" s="71"/>
      <c r="AKQ57" s="71"/>
      <c r="AKR57" s="71"/>
      <c r="AKS57" s="71"/>
      <c r="AKT57" s="71"/>
      <c r="AKU57" s="71"/>
      <c r="AKV57" s="71"/>
      <c r="AKW57" s="71"/>
      <c r="AKX57" s="71"/>
      <c r="AKY57" s="71"/>
      <c r="AKZ57" s="71"/>
      <c r="ALA57" s="71"/>
      <c r="ALB57" s="71"/>
      <c r="ALC57" s="71"/>
      <c r="ALD57" s="71"/>
      <c r="ALE57" s="71"/>
      <c r="ALF57" s="71"/>
      <c r="ALG57" s="71"/>
      <c r="ALH57" s="71"/>
      <c r="ALI57" s="71"/>
      <c r="ALJ57" s="71"/>
      <c r="ALK57" s="71"/>
      <c r="ALL57" s="71"/>
      <c r="ALM57" s="71"/>
      <c r="ALN57" s="71"/>
      <c r="ALO57" s="71"/>
      <c r="ALP57" s="71"/>
      <c r="ALQ57" s="71"/>
      <c r="ALR57" s="71"/>
      <c r="ALS57" s="71"/>
      <c r="ALT57" s="71"/>
      <c r="ALU57" s="71"/>
      <c r="ALV57" s="71"/>
      <c r="ALW57" s="71"/>
      <c r="ALX57" s="71"/>
      <c r="ALY57" s="71"/>
      <c r="ALZ57" s="71"/>
      <c r="AMA57" s="71"/>
      <c r="AMB57" s="71"/>
      <c r="AMC57" s="71"/>
      <c r="AMD57" s="71"/>
      <c r="AME57" s="71"/>
      <c r="AMF57" s="71"/>
      <c r="AMG57" s="71"/>
      <c r="AMH57" s="71"/>
      <c r="AMI57" s="71"/>
      <c r="AMJ57" s="71"/>
      <c r="AMK57" s="71"/>
      <c r="AML57" s="71"/>
      <c r="AMM57" s="71"/>
      <c r="AMN57" s="71"/>
      <c r="AMO57" s="71"/>
      <c r="AMP57" s="71"/>
      <c r="AMQ57" s="71"/>
      <c r="AMR57" s="71"/>
      <c r="AMS57" s="71"/>
      <c r="AMT57" s="71"/>
      <c r="AMU57" s="71"/>
      <c r="AMV57" s="71"/>
      <c r="AMW57" s="71"/>
      <c r="AMX57" s="71"/>
      <c r="AMY57" s="71"/>
      <c r="AMZ57" s="71"/>
      <c r="ANA57" s="71"/>
      <c r="ANB57" s="71"/>
      <c r="ANC57" s="71"/>
      <c r="AND57" s="71"/>
      <c r="ANE57" s="71"/>
      <c r="ANF57" s="71"/>
      <c r="ANG57" s="71"/>
      <c r="ANH57" s="71"/>
      <c r="ANI57" s="71"/>
      <c r="ANJ57" s="71"/>
      <c r="ANK57" s="71"/>
      <c r="ANL57" s="71"/>
      <c r="ANM57" s="71"/>
      <c r="ANN57" s="71"/>
      <c r="ANO57" s="71"/>
      <c r="ANP57" s="71"/>
      <c r="ANQ57" s="71"/>
      <c r="ANR57" s="71"/>
      <c r="ANS57" s="71"/>
      <c r="ANT57" s="71"/>
      <c r="ANU57" s="71"/>
      <c r="ANV57" s="71"/>
      <c r="ANW57" s="71"/>
      <c r="ANX57" s="71"/>
      <c r="ANY57" s="71"/>
      <c r="ANZ57" s="71"/>
      <c r="AOA57" s="71"/>
      <c r="AOB57" s="71"/>
      <c r="AOC57" s="71"/>
      <c r="AOD57" s="71"/>
      <c r="AOE57" s="71"/>
      <c r="AOF57" s="71"/>
      <c r="AOG57" s="71"/>
      <c r="AOH57" s="71"/>
      <c r="AOI57" s="71"/>
      <c r="AOJ57" s="71"/>
      <c r="AOK57" s="71"/>
      <c r="AOL57" s="71"/>
      <c r="AOM57" s="71"/>
      <c r="AON57" s="71"/>
      <c r="AOO57" s="71"/>
      <c r="AOP57" s="71"/>
      <c r="AOQ57" s="71"/>
      <c r="AOR57" s="71"/>
      <c r="AOS57" s="71"/>
      <c r="AOT57" s="71"/>
      <c r="AOU57" s="71"/>
      <c r="AOV57" s="71"/>
      <c r="AOW57" s="71"/>
      <c r="AOX57" s="71"/>
      <c r="AOY57" s="71"/>
      <c r="AOZ57" s="71"/>
      <c r="APA57" s="71"/>
      <c r="APB57" s="71"/>
      <c r="APC57" s="71"/>
      <c r="APD57" s="71"/>
      <c r="APE57" s="71"/>
      <c r="APF57" s="71"/>
      <c r="APG57" s="71"/>
      <c r="APH57" s="71"/>
      <c r="API57" s="71"/>
      <c r="APJ57" s="71"/>
      <c r="APK57" s="71"/>
      <c r="APL57" s="71"/>
      <c r="APM57" s="71"/>
      <c r="APN57" s="71"/>
      <c r="APO57" s="71"/>
      <c r="APP57" s="71"/>
      <c r="APQ57" s="71"/>
      <c r="APR57" s="71"/>
      <c r="APS57" s="71"/>
      <c r="APT57" s="71"/>
      <c r="APU57" s="71"/>
      <c r="APV57" s="71"/>
      <c r="APW57" s="71"/>
      <c r="APX57" s="71"/>
      <c r="APY57" s="71"/>
      <c r="APZ57" s="71"/>
      <c r="AQA57" s="71"/>
      <c r="AQB57" s="71"/>
      <c r="AQC57" s="71"/>
      <c r="AQD57" s="71"/>
      <c r="AQE57" s="71"/>
      <c r="AQF57" s="71"/>
      <c r="AQG57" s="71"/>
      <c r="AQH57" s="71"/>
      <c r="AQI57" s="71"/>
      <c r="AQJ57" s="71"/>
      <c r="AQK57" s="71"/>
      <c r="AQL57" s="71"/>
      <c r="AQM57" s="71"/>
      <c r="AQN57" s="71"/>
      <c r="AQO57" s="71"/>
      <c r="AQP57" s="71"/>
      <c r="AQQ57" s="71"/>
      <c r="AQR57" s="71"/>
      <c r="AQS57" s="71"/>
      <c r="AQT57" s="71"/>
      <c r="AQU57" s="71"/>
      <c r="AQV57" s="71"/>
      <c r="AQW57" s="71"/>
      <c r="AQX57" s="71"/>
      <c r="AQY57" s="71"/>
      <c r="AQZ57" s="71"/>
      <c r="ARA57" s="71"/>
      <c r="ARB57" s="71"/>
      <c r="ARC57" s="71"/>
      <c r="ARD57" s="71"/>
      <c r="ARE57" s="71"/>
      <c r="ARF57" s="71"/>
      <c r="ARG57" s="71"/>
      <c r="ARH57" s="71"/>
      <c r="ARI57" s="71"/>
      <c r="ARJ57" s="71"/>
      <c r="ARK57" s="71"/>
      <c r="ARL57" s="71"/>
      <c r="ARM57" s="71"/>
      <c r="ARN57" s="71"/>
      <c r="ARO57" s="71"/>
      <c r="ARP57" s="71"/>
      <c r="ARQ57" s="71"/>
      <c r="ARR57" s="71"/>
      <c r="ARS57" s="71"/>
      <c r="ART57" s="71"/>
      <c r="ARU57" s="71"/>
      <c r="ARV57" s="71"/>
      <c r="ARW57" s="71"/>
      <c r="ARX57" s="71"/>
      <c r="ARY57" s="71"/>
      <c r="ARZ57" s="71"/>
      <c r="ASA57" s="71"/>
      <c r="ASB57" s="71"/>
      <c r="ASC57" s="71"/>
      <c r="ASD57" s="71"/>
      <c r="ASE57" s="71"/>
      <c r="ASF57" s="71"/>
      <c r="ASG57" s="71"/>
      <c r="ASH57" s="71"/>
      <c r="ASI57" s="71"/>
      <c r="ASJ57" s="71"/>
      <c r="ASK57" s="71"/>
      <c r="ASL57" s="71"/>
      <c r="ASM57" s="71"/>
      <c r="ASN57" s="71"/>
      <c r="ASO57" s="71"/>
      <c r="ASP57" s="71"/>
      <c r="ASQ57" s="71"/>
      <c r="ASR57" s="71"/>
      <c r="ASS57" s="71"/>
      <c r="AST57" s="71"/>
      <c r="ASU57" s="71"/>
      <c r="ASV57" s="71"/>
      <c r="ASW57" s="71"/>
      <c r="ASX57" s="71"/>
      <c r="ASY57" s="71"/>
      <c r="ASZ57" s="71"/>
      <c r="ATA57" s="71"/>
      <c r="ATB57" s="71"/>
      <c r="ATC57" s="71"/>
      <c r="ATD57" s="71"/>
      <c r="ATE57" s="71"/>
      <c r="ATF57" s="71"/>
      <c r="ATG57" s="71"/>
      <c r="ATH57" s="71"/>
      <c r="ATI57" s="71"/>
      <c r="ATJ57" s="71"/>
      <c r="ATK57" s="71"/>
      <c r="ATL57" s="71"/>
      <c r="ATM57" s="71"/>
      <c r="ATN57" s="71"/>
      <c r="ATO57" s="71"/>
      <c r="ATP57" s="71"/>
      <c r="ATQ57" s="71"/>
      <c r="ATR57" s="71"/>
      <c r="ATS57" s="71"/>
      <c r="ATT57" s="71"/>
      <c r="ATU57" s="71"/>
      <c r="ATV57" s="71"/>
      <c r="ATW57" s="71"/>
      <c r="ATX57" s="71"/>
      <c r="ATY57" s="71"/>
      <c r="ATZ57" s="71"/>
      <c r="AUA57" s="71"/>
      <c r="AUB57" s="71"/>
      <c r="AUC57" s="71"/>
      <c r="AUD57" s="71"/>
      <c r="AUE57" s="71"/>
      <c r="AUF57" s="71"/>
      <c r="AUG57" s="71"/>
      <c r="AUH57" s="71"/>
      <c r="AUI57" s="71"/>
      <c r="AUJ57" s="71"/>
      <c r="AUK57" s="71"/>
      <c r="AUL57" s="71"/>
      <c r="AUM57" s="71"/>
      <c r="AUN57" s="71"/>
      <c r="AUO57" s="71"/>
      <c r="AUP57" s="71"/>
      <c r="AUQ57" s="71"/>
      <c r="AUR57" s="71"/>
      <c r="AUS57" s="71"/>
      <c r="AUT57" s="71"/>
      <c r="AUU57" s="71"/>
      <c r="AUV57" s="71"/>
      <c r="AUW57" s="71"/>
      <c r="AUX57" s="71"/>
      <c r="AUY57" s="71"/>
      <c r="AUZ57" s="71"/>
      <c r="AVA57" s="71"/>
      <c r="AVB57" s="71"/>
      <c r="AVC57" s="71"/>
      <c r="AVD57" s="71"/>
      <c r="AVE57" s="71"/>
      <c r="AVF57" s="71"/>
      <c r="AVG57" s="71"/>
      <c r="AVH57" s="71"/>
      <c r="AVI57" s="71"/>
      <c r="AVJ57" s="71"/>
      <c r="AVK57" s="71"/>
      <c r="AVL57" s="71"/>
      <c r="AVM57" s="71"/>
      <c r="AVN57" s="71"/>
      <c r="AVO57" s="71"/>
      <c r="AVP57" s="71"/>
      <c r="AVQ57" s="71"/>
      <c r="AVR57" s="71"/>
      <c r="AVS57" s="71"/>
      <c r="AVT57" s="71"/>
      <c r="AVU57" s="71"/>
      <c r="AVV57" s="71"/>
      <c r="AVW57" s="71"/>
      <c r="AVX57" s="71"/>
      <c r="AVY57" s="71"/>
      <c r="AVZ57" s="71"/>
      <c r="AWA57" s="71"/>
      <c r="AWB57" s="71"/>
      <c r="AWC57" s="71"/>
      <c r="AWD57" s="71"/>
      <c r="AWE57" s="71"/>
      <c r="AWF57" s="71"/>
      <c r="AWG57" s="71"/>
      <c r="AWH57" s="71"/>
      <c r="AWI57" s="71"/>
      <c r="AWJ57" s="71"/>
      <c r="AWK57" s="71"/>
      <c r="AWL57" s="71"/>
      <c r="AWM57" s="71"/>
      <c r="AWN57" s="71"/>
      <c r="AWO57" s="71"/>
      <c r="AWP57" s="71"/>
      <c r="AWQ57" s="71"/>
      <c r="AWR57" s="71"/>
      <c r="AWS57" s="71"/>
      <c r="AWT57" s="71"/>
      <c r="AWU57" s="71"/>
      <c r="AWV57" s="71"/>
      <c r="AWW57" s="71"/>
      <c r="AWX57" s="71"/>
      <c r="AWY57" s="71"/>
      <c r="AWZ57" s="71"/>
      <c r="AXA57" s="71"/>
      <c r="AXB57" s="71"/>
      <c r="AXC57" s="71"/>
      <c r="AXD57" s="71"/>
    </row>
    <row r="58" spans="1:1304" s="195" customFormat="1" ht="13.5" thickBot="1" x14ac:dyDescent="0.25">
      <c r="A58" s="256"/>
      <c r="B58" s="165" t="s">
        <v>218</v>
      </c>
      <c r="C58" s="226" t="s">
        <v>110</v>
      </c>
      <c r="D58" s="156">
        <v>8712038001981</v>
      </c>
      <c r="E58" s="126" t="s">
        <v>191</v>
      </c>
      <c r="F58" s="127" t="s">
        <v>189</v>
      </c>
      <c r="G58" s="128">
        <v>81</v>
      </c>
      <c r="H58" s="128">
        <v>30</v>
      </c>
      <c r="I58" s="128">
        <v>30</v>
      </c>
      <c r="J58" s="128">
        <v>73</v>
      </c>
      <c r="K58" s="270">
        <v>1.59</v>
      </c>
      <c r="L58" s="147"/>
      <c r="M58" s="129">
        <v>8712038002025</v>
      </c>
      <c r="N58" s="227" t="s">
        <v>193</v>
      </c>
      <c r="O58" s="228" t="s">
        <v>216</v>
      </c>
      <c r="P58" s="271">
        <v>266</v>
      </c>
      <c r="Q58" s="272">
        <v>94</v>
      </c>
      <c r="R58" s="272">
        <v>150</v>
      </c>
      <c r="S58" s="272">
        <v>2140</v>
      </c>
      <c r="T58" s="147"/>
      <c r="U58" s="230">
        <v>38</v>
      </c>
      <c r="V58" s="231">
        <v>12</v>
      </c>
      <c r="W58" s="231">
        <v>456</v>
      </c>
      <c r="X58" s="276">
        <v>9576</v>
      </c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  <c r="EO58" s="71"/>
      <c r="EP58" s="71"/>
      <c r="EQ58" s="71"/>
      <c r="ER58" s="71"/>
      <c r="ES58" s="71"/>
      <c r="ET58" s="71"/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  <c r="FF58" s="71"/>
      <c r="FG58" s="71"/>
      <c r="FH58" s="71"/>
      <c r="FI58" s="71"/>
      <c r="FJ58" s="71"/>
      <c r="FK58" s="71"/>
      <c r="FL58" s="71"/>
      <c r="FM58" s="71"/>
      <c r="FN58" s="71"/>
      <c r="FO58" s="71"/>
      <c r="FP58" s="71"/>
      <c r="FQ58" s="71"/>
      <c r="FR58" s="71"/>
      <c r="FS58" s="71"/>
      <c r="FT58" s="71"/>
      <c r="FU58" s="71"/>
      <c r="FV58" s="71"/>
      <c r="FW58" s="71"/>
      <c r="FX58" s="71"/>
      <c r="FY58" s="71"/>
      <c r="FZ58" s="71"/>
      <c r="GA58" s="71"/>
      <c r="GB58" s="71"/>
      <c r="GC58" s="71"/>
      <c r="GD58" s="71"/>
      <c r="GE58" s="71"/>
      <c r="GF58" s="71"/>
      <c r="GG58" s="71"/>
      <c r="GH58" s="71"/>
      <c r="GI58" s="71"/>
      <c r="GJ58" s="71"/>
      <c r="GK58" s="71"/>
      <c r="GL58" s="71"/>
      <c r="GM58" s="71"/>
      <c r="GN58" s="71"/>
      <c r="GO58" s="71"/>
      <c r="GP58" s="71"/>
      <c r="GQ58" s="71"/>
      <c r="GR58" s="71"/>
      <c r="GS58" s="71"/>
      <c r="GT58" s="71"/>
      <c r="GU58" s="71"/>
      <c r="GV58" s="71"/>
      <c r="GW58" s="71"/>
      <c r="GX58" s="71"/>
      <c r="GY58" s="71"/>
      <c r="GZ58" s="71"/>
      <c r="HA58" s="71"/>
      <c r="HB58" s="71"/>
      <c r="HC58" s="71"/>
      <c r="HD58" s="71"/>
      <c r="HE58" s="71"/>
      <c r="HF58" s="71"/>
      <c r="HG58" s="71"/>
      <c r="HH58" s="71"/>
      <c r="HI58" s="71"/>
      <c r="HJ58" s="71"/>
      <c r="HK58" s="71"/>
      <c r="HL58" s="71"/>
      <c r="HM58" s="71"/>
      <c r="HN58" s="71"/>
      <c r="HO58" s="71"/>
      <c r="HP58" s="71"/>
      <c r="HQ58" s="71"/>
      <c r="HR58" s="71"/>
      <c r="HS58" s="71"/>
      <c r="HT58" s="71"/>
      <c r="HU58" s="71"/>
      <c r="HV58" s="71"/>
      <c r="HW58" s="71"/>
      <c r="HX58" s="71"/>
      <c r="HY58" s="71"/>
      <c r="HZ58" s="71"/>
      <c r="IA58" s="71"/>
      <c r="IB58" s="71"/>
      <c r="IC58" s="71"/>
      <c r="ID58" s="71"/>
      <c r="IE58" s="71"/>
      <c r="IF58" s="71"/>
      <c r="IG58" s="71"/>
      <c r="IH58" s="71"/>
      <c r="II58" s="71"/>
      <c r="IJ58" s="71"/>
      <c r="IK58" s="71"/>
      <c r="IL58" s="71"/>
      <c r="IM58" s="71"/>
      <c r="IN58" s="71"/>
      <c r="IO58" s="71"/>
      <c r="IP58" s="71"/>
      <c r="IQ58" s="71"/>
      <c r="IR58" s="71"/>
      <c r="IS58" s="71"/>
      <c r="IT58" s="71"/>
      <c r="IU58" s="71"/>
      <c r="IV58" s="71"/>
      <c r="IW58" s="71"/>
      <c r="IX58" s="71"/>
      <c r="IY58" s="71"/>
      <c r="IZ58" s="71"/>
      <c r="JA58" s="71"/>
      <c r="JB58" s="71"/>
      <c r="JC58" s="71"/>
      <c r="JD58" s="71"/>
      <c r="JE58" s="71"/>
      <c r="JF58" s="71"/>
      <c r="JG58" s="71"/>
      <c r="JH58" s="71"/>
      <c r="JI58" s="71"/>
      <c r="JJ58" s="71"/>
      <c r="JK58" s="71"/>
      <c r="JL58" s="71"/>
      <c r="JM58" s="71"/>
      <c r="JN58" s="71"/>
      <c r="JO58" s="71"/>
      <c r="JP58" s="71"/>
      <c r="JQ58" s="71"/>
      <c r="JR58" s="71"/>
      <c r="JS58" s="71"/>
      <c r="JT58" s="71"/>
      <c r="JU58" s="71"/>
      <c r="JV58" s="71"/>
      <c r="JW58" s="71"/>
      <c r="JX58" s="71"/>
      <c r="JY58" s="71"/>
      <c r="JZ58" s="71"/>
      <c r="KA58" s="71"/>
      <c r="KB58" s="71"/>
      <c r="KC58" s="71"/>
      <c r="KD58" s="71"/>
      <c r="KE58" s="71"/>
      <c r="KF58" s="71"/>
      <c r="KG58" s="71"/>
      <c r="KH58" s="71"/>
      <c r="KI58" s="71"/>
      <c r="KJ58" s="71"/>
      <c r="KK58" s="71"/>
      <c r="KL58" s="71"/>
      <c r="KM58" s="71"/>
      <c r="KN58" s="71"/>
      <c r="KO58" s="71"/>
      <c r="KP58" s="71"/>
      <c r="KQ58" s="71"/>
      <c r="KR58" s="71"/>
      <c r="KS58" s="71"/>
      <c r="KT58" s="71"/>
      <c r="KU58" s="71"/>
      <c r="KV58" s="71"/>
      <c r="KW58" s="71"/>
      <c r="KX58" s="71"/>
      <c r="KY58" s="71"/>
      <c r="KZ58" s="71"/>
      <c r="LA58" s="71"/>
      <c r="LB58" s="71"/>
      <c r="LC58" s="71"/>
      <c r="LD58" s="71"/>
      <c r="LE58" s="71"/>
      <c r="LF58" s="71"/>
      <c r="LG58" s="71"/>
      <c r="LH58" s="71"/>
      <c r="LI58" s="71"/>
      <c r="LJ58" s="71"/>
      <c r="LK58" s="71"/>
      <c r="LL58" s="71"/>
      <c r="LM58" s="71"/>
      <c r="LN58" s="71"/>
      <c r="LO58" s="71"/>
      <c r="LP58" s="71"/>
      <c r="LQ58" s="71"/>
      <c r="LR58" s="71"/>
      <c r="LS58" s="71"/>
      <c r="LT58" s="71"/>
      <c r="LU58" s="71"/>
      <c r="LV58" s="71"/>
      <c r="LW58" s="71"/>
      <c r="LX58" s="71"/>
      <c r="LY58" s="71"/>
      <c r="LZ58" s="71"/>
      <c r="MA58" s="71"/>
      <c r="MB58" s="71"/>
      <c r="MC58" s="71"/>
      <c r="MD58" s="71"/>
      <c r="ME58" s="71"/>
      <c r="MF58" s="71"/>
      <c r="MG58" s="71"/>
      <c r="MH58" s="71"/>
      <c r="MI58" s="71"/>
      <c r="MJ58" s="71"/>
      <c r="MK58" s="71"/>
      <c r="ML58" s="71"/>
      <c r="MM58" s="71"/>
      <c r="MN58" s="71"/>
      <c r="MO58" s="71"/>
      <c r="MP58" s="71"/>
      <c r="MQ58" s="71"/>
      <c r="MR58" s="71"/>
      <c r="MS58" s="71"/>
      <c r="MT58" s="71"/>
      <c r="MU58" s="71"/>
      <c r="MV58" s="71"/>
      <c r="MW58" s="71"/>
      <c r="MX58" s="71"/>
      <c r="MY58" s="71"/>
      <c r="MZ58" s="71"/>
      <c r="NA58" s="71"/>
      <c r="NB58" s="71"/>
      <c r="NC58" s="71"/>
      <c r="ND58" s="71"/>
      <c r="NE58" s="71"/>
      <c r="NF58" s="71"/>
      <c r="NG58" s="71"/>
      <c r="NH58" s="71"/>
      <c r="NI58" s="71"/>
      <c r="NJ58" s="71"/>
      <c r="NK58" s="71"/>
      <c r="NL58" s="71"/>
      <c r="NM58" s="71"/>
      <c r="NN58" s="71"/>
      <c r="NO58" s="71"/>
      <c r="NP58" s="71"/>
      <c r="NQ58" s="71"/>
      <c r="NR58" s="71"/>
      <c r="NS58" s="71"/>
      <c r="NT58" s="71"/>
      <c r="NU58" s="71"/>
      <c r="NV58" s="71"/>
      <c r="NW58" s="71"/>
      <c r="NX58" s="71"/>
      <c r="NY58" s="71"/>
      <c r="NZ58" s="71"/>
      <c r="OA58" s="71"/>
      <c r="OB58" s="71"/>
      <c r="OC58" s="71"/>
      <c r="OD58" s="71"/>
      <c r="OE58" s="71"/>
      <c r="OF58" s="71"/>
      <c r="OG58" s="71"/>
      <c r="OH58" s="71"/>
      <c r="OI58" s="71"/>
      <c r="OJ58" s="71"/>
      <c r="OK58" s="71"/>
      <c r="OL58" s="71"/>
      <c r="OM58" s="71"/>
      <c r="ON58" s="71"/>
      <c r="OO58" s="71"/>
      <c r="OP58" s="71"/>
      <c r="OQ58" s="71"/>
      <c r="OR58" s="71"/>
      <c r="OS58" s="71"/>
      <c r="OT58" s="71"/>
      <c r="OU58" s="71"/>
      <c r="OV58" s="71"/>
      <c r="OW58" s="71"/>
      <c r="OX58" s="71"/>
      <c r="OY58" s="71"/>
      <c r="OZ58" s="71"/>
      <c r="PA58" s="71"/>
      <c r="PB58" s="71"/>
      <c r="PC58" s="71"/>
      <c r="PD58" s="71"/>
      <c r="PE58" s="71"/>
      <c r="PF58" s="71"/>
      <c r="PG58" s="71"/>
      <c r="PH58" s="71"/>
      <c r="PI58" s="71"/>
      <c r="PJ58" s="71"/>
      <c r="PK58" s="71"/>
      <c r="PL58" s="71"/>
      <c r="PM58" s="71"/>
      <c r="PN58" s="71"/>
      <c r="PO58" s="71"/>
      <c r="PP58" s="71"/>
      <c r="PQ58" s="71"/>
      <c r="PR58" s="71"/>
      <c r="PS58" s="71"/>
      <c r="PT58" s="71"/>
      <c r="PU58" s="71"/>
      <c r="PV58" s="71"/>
      <c r="PW58" s="71"/>
      <c r="PX58" s="71"/>
      <c r="PY58" s="71"/>
      <c r="PZ58" s="71"/>
      <c r="QA58" s="71"/>
      <c r="QB58" s="71"/>
      <c r="QC58" s="71"/>
      <c r="QD58" s="71"/>
      <c r="QE58" s="71"/>
      <c r="QF58" s="71"/>
      <c r="QG58" s="71"/>
      <c r="QH58" s="71"/>
      <c r="QI58" s="71"/>
      <c r="QJ58" s="71"/>
      <c r="QK58" s="71"/>
      <c r="QL58" s="71"/>
      <c r="QM58" s="71"/>
      <c r="QN58" s="71"/>
      <c r="QO58" s="71"/>
      <c r="QP58" s="71"/>
      <c r="QQ58" s="71"/>
      <c r="QR58" s="71"/>
      <c r="QS58" s="71"/>
      <c r="QT58" s="71"/>
      <c r="QU58" s="71"/>
      <c r="QV58" s="71"/>
      <c r="QW58" s="71"/>
      <c r="QX58" s="71"/>
      <c r="QY58" s="71"/>
      <c r="QZ58" s="71"/>
      <c r="RA58" s="71"/>
      <c r="RB58" s="71"/>
      <c r="RC58" s="71"/>
      <c r="RD58" s="71"/>
      <c r="RE58" s="71"/>
      <c r="RF58" s="71"/>
      <c r="RG58" s="71"/>
      <c r="RH58" s="71"/>
      <c r="RI58" s="71"/>
      <c r="RJ58" s="71"/>
      <c r="RK58" s="71"/>
      <c r="RL58" s="71"/>
      <c r="RM58" s="71"/>
      <c r="RN58" s="71"/>
      <c r="RO58" s="71"/>
      <c r="RP58" s="71"/>
      <c r="RQ58" s="71"/>
      <c r="RR58" s="71"/>
      <c r="RS58" s="71"/>
      <c r="RT58" s="71"/>
      <c r="RU58" s="71"/>
      <c r="RV58" s="71"/>
      <c r="RW58" s="71"/>
      <c r="RX58" s="71"/>
      <c r="RY58" s="71"/>
      <c r="RZ58" s="71"/>
      <c r="SA58" s="71"/>
      <c r="SB58" s="71"/>
      <c r="SC58" s="71"/>
      <c r="SD58" s="71"/>
      <c r="SE58" s="71"/>
      <c r="SF58" s="71"/>
      <c r="SG58" s="71"/>
      <c r="SH58" s="71"/>
      <c r="SI58" s="71"/>
      <c r="SJ58" s="71"/>
      <c r="SK58" s="71"/>
      <c r="SL58" s="71"/>
      <c r="SM58" s="71"/>
      <c r="SN58" s="71"/>
      <c r="SO58" s="71"/>
      <c r="SP58" s="71"/>
      <c r="SQ58" s="71"/>
      <c r="SR58" s="71"/>
      <c r="SS58" s="71"/>
      <c r="ST58" s="71"/>
      <c r="SU58" s="71"/>
      <c r="SV58" s="71"/>
      <c r="SW58" s="71"/>
      <c r="SX58" s="71"/>
      <c r="SY58" s="71"/>
      <c r="SZ58" s="71"/>
      <c r="TA58" s="71"/>
      <c r="TB58" s="71"/>
      <c r="TC58" s="71"/>
      <c r="TD58" s="71"/>
      <c r="TE58" s="71"/>
      <c r="TF58" s="71"/>
      <c r="TG58" s="71"/>
      <c r="TH58" s="71"/>
      <c r="TI58" s="71"/>
      <c r="TJ58" s="71"/>
      <c r="TK58" s="71"/>
      <c r="TL58" s="71"/>
      <c r="TM58" s="71"/>
      <c r="TN58" s="71"/>
      <c r="TO58" s="71"/>
      <c r="TP58" s="71"/>
      <c r="TQ58" s="71"/>
      <c r="TR58" s="71"/>
      <c r="TS58" s="71"/>
      <c r="TT58" s="71"/>
      <c r="TU58" s="71"/>
      <c r="TV58" s="71"/>
      <c r="TW58" s="71"/>
      <c r="TX58" s="71"/>
      <c r="TY58" s="71"/>
      <c r="TZ58" s="71"/>
      <c r="UA58" s="71"/>
      <c r="UB58" s="71"/>
      <c r="UC58" s="71"/>
      <c r="UD58" s="71"/>
      <c r="UE58" s="71"/>
      <c r="UF58" s="71"/>
      <c r="UG58" s="71"/>
      <c r="UH58" s="71"/>
      <c r="UI58" s="71"/>
      <c r="UJ58" s="71"/>
      <c r="UK58" s="71"/>
      <c r="UL58" s="71"/>
      <c r="UM58" s="71"/>
      <c r="UN58" s="71"/>
      <c r="UO58" s="71"/>
      <c r="UP58" s="71"/>
      <c r="UQ58" s="71"/>
      <c r="UR58" s="71"/>
      <c r="US58" s="71"/>
      <c r="UT58" s="71"/>
      <c r="UU58" s="71"/>
      <c r="UV58" s="71"/>
      <c r="UW58" s="71"/>
      <c r="UX58" s="71"/>
      <c r="UY58" s="71"/>
      <c r="UZ58" s="71"/>
      <c r="VA58" s="71"/>
      <c r="VB58" s="71"/>
      <c r="VC58" s="71"/>
      <c r="VD58" s="71"/>
      <c r="VE58" s="71"/>
      <c r="VF58" s="71"/>
      <c r="VG58" s="71"/>
      <c r="VH58" s="71"/>
      <c r="VI58" s="71"/>
      <c r="VJ58" s="71"/>
      <c r="VK58" s="71"/>
      <c r="VL58" s="71"/>
      <c r="VM58" s="71"/>
      <c r="VN58" s="71"/>
      <c r="VO58" s="71"/>
      <c r="VP58" s="71"/>
      <c r="VQ58" s="71"/>
      <c r="VR58" s="71"/>
      <c r="VS58" s="71"/>
      <c r="VT58" s="71"/>
      <c r="VU58" s="71"/>
      <c r="VV58" s="71"/>
      <c r="VW58" s="71"/>
      <c r="VX58" s="71"/>
      <c r="VY58" s="71"/>
      <c r="VZ58" s="71"/>
      <c r="WA58" s="71"/>
      <c r="WB58" s="71"/>
      <c r="WC58" s="71"/>
      <c r="WD58" s="71"/>
      <c r="WE58" s="71"/>
      <c r="WF58" s="71"/>
      <c r="WG58" s="71"/>
      <c r="WH58" s="71"/>
      <c r="WI58" s="71"/>
      <c r="WJ58" s="71"/>
      <c r="WK58" s="71"/>
      <c r="WL58" s="71"/>
      <c r="WM58" s="71"/>
      <c r="WN58" s="71"/>
      <c r="WO58" s="71"/>
      <c r="WP58" s="71"/>
      <c r="WQ58" s="71"/>
      <c r="WR58" s="71"/>
      <c r="WS58" s="71"/>
      <c r="WT58" s="71"/>
      <c r="WU58" s="71"/>
      <c r="WV58" s="71"/>
      <c r="WW58" s="71"/>
      <c r="WX58" s="71"/>
      <c r="WY58" s="71"/>
      <c r="WZ58" s="71"/>
      <c r="XA58" s="71"/>
      <c r="XB58" s="71"/>
      <c r="XC58" s="71"/>
      <c r="XD58" s="71"/>
      <c r="XE58" s="71"/>
      <c r="XF58" s="71"/>
      <c r="XG58" s="71"/>
      <c r="XH58" s="71"/>
      <c r="XI58" s="71"/>
      <c r="XJ58" s="71"/>
      <c r="XK58" s="71"/>
      <c r="XL58" s="71"/>
      <c r="XM58" s="71"/>
      <c r="XN58" s="71"/>
      <c r="XO58" s="71"/>
      <c r="XP58" s="71"/>
      <c r="XQ58" s="71"/>
      <c r="XR58" s="71"/>
      <c r="XS58" s="71"/>
      <c r="XT58" s="71"/>
      <c r="XU58" s="71"/>
      <c r="XV58" s="71"/>
      <c r="XW58" s="71"/>
      <c r="XX58" s="71"/>
      <c r="XY58" s="71"/>
      <c r="XZ58" s="71"/>
      <c r="YA58" s="71"/>
      <c r="YB58" s="71"/>
      <c r="YC58" s="71"/>
      <c r="YD58" s="71"/>
      <c r="YE58" s="71"/>
      <c r="YF58" s="71"/>
      <c r="YG58" s="71"/>
      <c r="YH58" s="71"/>
      <c r="YI58" s="71"/>
      <c r="YJ58" s="71"/>
      <c r="YK58" s="71"/>
      <c r="YL58" s="71"/>
      <c r="YM58" s="71"/>
      <c r="YN58" s="71"/>
      <c r="YO58" s="71"/>
      <c r="YP58" s="71"/>
      <c r="YQ58" s="71"/>
      <c r="YR58" s="71"/>
      <c r="YS58" s="71"/>
      <c r="YT58" s="71"/>
      <c r="YU58" s="71"/>
      <c r="YV58" s="71"/>
      <c r="YW58" s="71"/>
      <c r="YX58" s="71"/>
      <c r="YY58" s="71"/>
      <c r="YZ58" s="71"/>
      <c r="ZA58" s="71"/>
      <c r="ZB58" s="71"/>
      <c r="ZC58" s="71"/>
      <c r="ZD58" s="71"/>
      <c r="ZE58" s="71"/>
      <c r="ZF58" s="71"/>
      <c r="ZG58" s="71"/>
      <c r="ZH58" s="71"/>
      <c r="ZI58" s="71"/>
      <c r="ZJ58" s="71"/>
      <c r="ZK58" s="71"/>
      <c r="ZL58" s="71"/>
      <c r="ZM58" s="71"/>
      <c r="ZN58" s="71"/>
      <c r="ZO58" s="71"/>
      <c r="ZP58" s="71"/>
      <c r="ZQ58" s="71"/>
      <c r="ZR58" s="71"/>
      <c r="ZS58" s="71"/>
      <c r="ZT58" s="71"/>
      <c r="ZU58" s="71"/>
      <c r="ZV58" s="71"/>
      <c r="ZW58" s="71"/>
      <c r="ZX58" s="71"/>
      <c r="ZY58" s="71"/>
      <c r="ZZ58" s="71"/>
      <c r="AAA58" s="71"/>
      <c r="AAB58" s="71"/>
      <c r="AAC58" s="71"/>
      <c r="AAD58" s="71"/>
      <c r="AAE58" s="71"/>
      <c r="AAF58" s="71"/>
      <c r="AAG58" s="71"/>
      <c r="AAH58" s="71"/>
      <c r="AAI58" s="71"/>
      <c r="AAJ58" s="71"/>
      <c r="AAK58" s="71"/>
      <c r="AAL58" s="71"/>
      <c r="AAM58" s="71"/>
      <c r="AAN58" s="71"/>
      <c r="AAO58" s="71"/>
      <c r="AAP58" s="71"/>
      <c r="AAQ58" s="71"/>
      <c r="AAR58" s="71"/>
      <c r="AAS58" s="71"/>
      <c r="AAT58" s="71"/>
      <c r="AAU58" s="71"/>
      <c r="AAV58" s="71"/>
      <c r="AAW58" s="71"/>
      <c r="AAX58" s="71"/>
      <c r="AAY58" s="71"/>
      <c r="AAZ58" s="71"/>
      <c r="ABA58" s="71"/>
      <c r="ABB58" s="71"/>
      <c r="ABC58" s="71"/>
      <c r="ABD58" s="71"/>
      <c r="ABE58" s="71"/>
      <c r="ABF58" s="71"/>
      <c r="ABG58" s="71"/>
      <c r="ABH58" s="71"/>
      <c r="ABI58" s="71"/>
      <c r="ABJ58" s="71"/>
      <c r="ABK58" s="71"/>
      <c r="ABL58" s="71"/>
      <c r="ABM58" s="71"/>
      <c r="ABN58" s="71"/>
      <c r="ABO58" s="71"/>
      <c r="ABP58" s="71"/>
      <c r="ABQ58" s="71"/>
      <c r="ABR58" s="71"/>
      <c r="ABS58" s="71"/>
      <c r="ABT58" s="71"/>
      <c r="ABU58" s="71"/>
      <c r="ABV58" s="71"/>
      <c r="ABW58" s="71"/>
      <c r="ABX58" s="71"/>
      <c r="ABY58" s="71"/>
      <c r="ABZ58" s="71"/>
      <c r="ACA58" s="71"/>
      <c r="ACB58" s="71"/>
      <c r="ACC58" s="71"/>
      <c r="ACD58" s="71"/>
      <c r="ACE58" s="71"/>
      <c r="ACF58" s="71"/>
      <c r="ACG58" s="71"/>
      <c r="ACH58" s="71"/>
      <c r="ACI58" s="71"/>
      <c r="ACJ58" s="71"/>
      <c r="ACK58" s="71"/>
      <c r="ACL58" s="71"/>
      <c r="ACM58" s="71"/>
      <c r="ACN58" s="71"/>
      <c r="ACO58" s="71"/>
      <c r="ACP58" s="71"/>
      <c r="ACQ58" s="71"/>
      <c r="ACR58" s="71"/>
      <c r="ACS58" s="71"/>
      <c r="ACT58" s="71"/>
      <c r="ACU58" s="71"/>
      <c r="ACV58" s="71"/>
      <c r="ACW58" s="71"/>
      <c r="ACX58" s="71"/>
      <c r="ACY58" s="71"/>
      <c r="ACZ58" s="71"/>
      <c r="ADA58" s="71"/>
      <c r="ADB58" s="71"/>
      <c r="ADC58" s="71"/>
      <c r="ADD58" s="71"/>
      <c r="ADE58" s="71"/>
      <c r="ADF58" s="71"/>
      <c r="ADG58" s="71"/>
      <c r="ADH58" s="71"/>
      <c r="ADI58" s="71"/>
      <c r="ADJ58" s="71"/>
      <c r="ADK58" s="71"/>
      <c r="ADL58" s="71"/>
      <c r="ADM58" s="71"/>
      <c r="ADN58" s="71"/>
      <c r="ADO58" s="71"/>
      <c r="ADP58" s="71"/>
      <c r="ADQ58" s="71"/>
      <c r="ADR58" s="71"/>
      <c r="ADS58" s="71"/>
      <c r="ADT58" s="71"/>
      <c r="ADU58" s="71"/>
      <c r="ADV58" s="71"/>
      <c r="ADW58" s="71"/>
      <c r="ADX58" s="71"/>
      <c r="ADY58" s="71"/>
      <c r="ADZ58" s="71"/>
      <c r="AEA58" s="71"/>
      <c r="AEB58" s="71"/>
      <c r="AEC58" s="71"/>
      <c r="AED58" s="71"/>
      <c r="AEE58" s="71"/>
      <c r="AEF58" s="71"/>
      <c r="AEG58" s="71"/>
      <c r="AEH58" s="71"/>
      <c r="AEI58" s="71"/>
      <c r="AEJ58" s="71"/>
      <c r="AEK58" s="71"/>
      <c r="AEL58" s="71"/>
      <c r="AEM58" s="71"/>
      <c r="AEN58" s="71"/>
      <c r="AEO58" s="71"/>
      <c r="AEP58" s="71"/>
      <c r="AEQ58" s="71"/>
      <c r="AER58" s="71"/>
      <c r="AES58" s="71"/>
      <c r="AET58" s="71"/>
      <c r="AEU58" s="71"/>
      <c r="AEV58" s="71"/>
      <c r="AEW58" s="71"/>
      <c r="AEX58" s="71"/>
      <c r="AEY58" s="71"/>
      <c r="AEZ58" s="71"/>
      <c r="AFA58" s="71"/>
      <c r="AFB58" s="71"/>
      <c r="AFC58" s="71"/>
      <c r="AFD58" s="71"/>
      <c r="AFE58" s="71"/>
      <c r="AFF58" s="71"/>
      <c r="AFG58" s="71"/>
      <c r="AFH58" s="71"/>
      <c r="AFI58" s="71"/>
      <c r="AFJ58" s="71"/>
      <c r="AFK58" s="71"/>
      <c r="AFL58" s="71"/>
      <c r="AFM58" s="71"/>
      <c r="AFN58" s="71"/>
      <c r="AFO58" s="71"/>
      <c r="AFP58" s="71"/>
      <c r="AFQ58" s="71"/>
      <c r="AFR58" s="71"/>
      <c r="AFS58" s="71"/>
      <c r="AFT58" s="71"/>
      <c r="AFU58" s="71"/>
      <c r="AFV58" s="71"/>
      <c r="AFW58" s="71"/>
      <c r="AFX58" s="71"/>
      <c r="AFY58" s="71"/>
      <c r="AFZ58" s="71"/>
      <c r="AGA58" s="71"/>
      <c r="AGB58" s="71"/>
      <c r="AGC58" s="71"/>
      <c r="AGD58" s="71"/>
      <c r="AGE58" s="71"/>
      <c r="AGF58" s="71"/>
      <c r="AGG58" s="71"/>
      <c r="AGH58" s="71"/>
      <c r="AGI58" s="71"/>
      <c r="AGJ58" s="71"/>
      <c r="AGK58" s="71"/>
      <c r="AGL58" s="71"/>
      <c r="AGM58" s="71"/>
      <c r="AGN58" s="71"/>
      <c r="AGO58" s="71"/>
      <c r="AGP58" s="71"/>
      <c r="AGQ58" s="71"/>
      <c r="AGR58" s="71"/>
      <c r="AGS58" s="71"/>
      <c r="AGT58" s="71"/>
      <c r="AGU58" s="71"/>
      <c r="AGV58" s="71"/>
      <c r="AGW58" s="71"/>
      <c r="AGX58" s="71"/>
      <c r="AGY58" s="71"/>
      <c r="AGZ58" s="71"/>
      <c r="AHA58" s="71"/>
      <c r="AHB58" s="71"/>
      <c r="AHC58" s="71"/>
      <c r="AHD58" s="71"/>
      <c r="AHE58" s="71"/>
      <c r="AHF58" s="71"/>
      <c r="AHG58" s="71"/>
      <c r="AHH58" s="71"/>
      <c r="AHI58" s="71"/>
      <c r="AHJ58" s="71"/>
      <c r="AHK58" s="71"/>
      <c r="AHL58" s="71"/>
      <c r="AHM58" s="71"/>
      <c r="AHN58" s="71"/>
      <c r="AHO58" s="71"/>
      <c r="AHP58" s="71"/>
      <c r="AHQ58" s="71"/>
      <c r="AHR58" s="71"/>
      <c r="AHS58" s="71"/>
      <c r="AHT58" s="71"/>
      <c r="AHU58" s="71"/>
      <c r="AHV58" s="71"/>
      <c r="AHW58" s="71"/>
      <c r="AHX58" s="71"/>
      <c r="AHY58" s="71"/>
      <c r="AHZ58" s="71"/>
      <c r="AIA58" s="71"/>
      <c r="AIB58" s="71"/>
      <c r="AIC58" s="71"/>
      <c r="AID58" s="71"/>
      <c r="AIE58" s="71"/>
      <c r="AIF58" s="71"/>
      <c r="AIG58" s="71"/>
      <c r="AIH58" s="71"/>
      <c r="AII58" s="71"/>
      <c r="AIJ58" s="71"/>
      <c r="AIK58" s="71"/>
      <c r="AIL58" s="71"/>
      <c r="AIM58" s="71"/>
      <c r="AIN58" s="71"/>
      <c r="AIO58" s="71"/>
      <c r="AIP58" s="71"/>
      <c r="AIQ58" s="71"/>
      <c r="AIR58" s="71"/>
      <c r="AIS58" s="71"/>
      <c r="AIT58" s="71"/>
      <c r="AIU58" s="71"/>
      <c r="AIV58" s="71"/>
      <c r="AIW58" s="71"/>
      <c r="AIX58" s="71"/>
      <c r="AIY58" s="71"/>
      <c r="AIZ58" s="71"/>
      <c r="AJA58" s="71"/>
      <c r="AJB58" s="71"/>
      <c r="AJC58" s="71"/>
      <c r="AJD58" s="71"/>
      <c r="AJE58" s="71"/>
      <c r="AJF58" s="71"/>
      <c r="AJG58" s="71"/>
      <c r="AJH58" s="71"/>
      <c r="AJI58" s="71"/>
      <c r="AJJ58" s="71"/>
      <c r="AJK58" s="71"/>
      <c r="AJL58" s="71"/>
      <c r="AJM58" s="71"/>
      <c r="AJN58" s="71"/>
      <c r="AJO58" s="71"/>
      <c r="AJP58" s="71"/>
      <c r="AJQ58" s="71"/>
      <c r="AJR58" s="71"/>
      <c r="AJS58" s="71"/>
      <c r="AJT58" s="71"/>
      <c r="AJU58" s="71"/>
      <c r="AJV58" s="71"/>
      <c r="AJW58" s="71"/>
      <c r="AJX58" s="71"/>
      <c r="AJY58" s="71"/>
      <c r="AJZ58" s="71"/>
      <c r="AKA58" s="71"/>
      <c r="AKB58" s="71"/>
      <c r="AKC58" s="71"/>
      <c r="AKD58" s="71"/>
      <c r="AKE58" s="71"/>
      <c r="AKF58" s="71"/>
      <c r="AKG58" s="71"/>
      <c r="AKH58" s="71"/>
      <c r="AKI58" s="71"/>
      <c r="AKJ58" s="71"/>
      <c r="AKK58" s="71"/>
      <c r="AKL58" s="71"/>
      <c r="AKM58" s="71"/>
      <c r="AKN58" s="71"/>
      <c r="AKO58" s="71"/>
      <c r="AKP58" s="71"/>
      <c r="AKQ58" s="71"/>
      <c r="AKR58" s="71"/>
      <c r="AKS58" s="71"/>
      <c r="AKT58" s="71"/>
      <c r="AKU58" s="71"/>
      <c r="AKV58" s="71"/>
      <c r="AKW58" s="71"/>
      <c r="AKX58" s="71"/>
      <c r="AKY58" s="71"/>
      <c r="AKZ58" s="71"/>
      <c r="ALA58" s="71"/>
      <c r="ALB58" s="71"/>
      <c r="ALC58" s="71"/>
      <c r="ALD58" s="71"/>
      <c r="ALE58" s="71"/>
      <c r="ALF58" s="71"/>
      <c r="ALG58" s="71"/>
      <c r="ALH58" s="71"/>
      <c r="ALI58" s="71"/>
      <c r="ALJ58" s="71"/>
      <c r="ALK58" s="71"/>
      <c r="ALL58" s="71"/>
      <c r="ALM58" s="71"/>
      <c r="ALN58" s="71"/>
      <c r="ALO58" s="71"/>
      <c r="ALP58" s="71"/>
      <c r="ALQ58" s="71"/>
      <c r="ALR58" s="71"/>
      <c r="ALS58" s="71"/>
      <c r="ALT58" s="71"/>
      <c r="ALU58" s="71"/>
      <c r="ALV58" s="71"/>
      <c r="ALW58" s="71"/>
      <c r="ALX58" s="71"/>
      <c r="ALY58" s="71"/>
      <c r="ALZ58" s="71"/>
      <c r="AMA58" s="71"/>
      <c r="AMB58" s="71"/>
      <c r="AMC58" s="71"/>
      <c r="AMD58" s="71"/>
      <c r="AME58" s="71"/>
      <c r="AMF58" s="71"/>
      <c r="AMG58" s="71"/>
      <c r="AMH58" s="71"/>
      <c r="AMI58" s="71"/>
      <c r="AMJ58" s="71"/>
      <c r="AMK58" s="71"/>
      <c r="AML58" s="71"/>
      <c r="AMM58" s="71"/>
      <c r="AMN58" s="71"/>
      <c r="AMO58" s="71"/>
      <c r="AMP58" s="71"/>
      <c r="AMQ58" s="71"/>
      <c r="AMR58" s="71"/>
      <c r="AMS58" s="71"/>
      <c r="AMT58" s="71"/>
      <c r="AMU58" s="71"/>
      <c r="AMV58" s="71"/>
      <c r="AMW58" s="71"/>
      <c r="AMX58" s="71"/>
      <c r="AMY58" s="71"/>
      <c r="AMZ58" s="71"/>
      <c r="ANA58" s="71"/>
      <c r="ANB58" s="71"/>
      <c r="ANC58" s="71"/>
      <c r="AND58" s="71"/>
      <c r="ANE58" s="71"/>
      <c r="ANF58" s="71"/>
      <c r="ANG58" s="71"/>
      <c r="ANH58" s="71"/>
      <c r="ANI58" s="71"/>
      <c r="ANJ58" s="71"/>
      <c r="ANK58" s="71"/>
      <c r="ANL58" s="71"/>
      <c r="ANM58" s="71"/>
      <c r="ANN58" s="71"/>
      <c r="ANO58" s="71"/>
      <c r="ANP58" s="71"/>
      <c r="ANQ58" s="71"/>
      <c r="ANR58" s="71"/>
      <c r="ANS58" s="71"/>
      <c r="ANT58" s="71"/>
      <c r="ANU58" s="71"/>
      <c r="ANV58" s="71"/>
      <c r="ANW58" s="71"/>
      <c r="ANX58" s="71"/>
      <c r="ANY58" s="71"/>
      <c r="ANZ58" s="71"/>
      <c r="AOA58" s="71"/>
      <c r="AOB58" s="71"/>
      <c r="AOC58" s="71"/>
      <c r="AOD58" s="71"/>
      <c r="AOE58" s="71"/>
      <c r="AOF58" s="71"/>
      <c r="AOG58" s="71"/>
      <c r="AOH58" s="71"/>
      <c r="AOI58" s="71"/>
      <c r="AOJ58" s="71"/>
      <c r="AOK58" s="71"/>
      <c r="AOL58" s="71"/>
      <c r="AOM58" s="71"/>
      <c r="AON58" s="71"/>
      <c r="AOO58" s="71"/>
      <c r="AOP58" s="71"/>
      <c r="AOQ58" s="71"/>
      <c r="AOR58" s="71"/>
      <c r="AOS58" s="71"/>
      <c r="AOT58" s="71"/>
      <c r="AOU58" s="71"/>
      <c r="AOV58" s="71"/>
      <c r="AOW58" s="71"/>
      <c r="AOX58" s="71"/>
      <c r="AOY58" s="71"/>
      <c r="AOZ58" s="71"/>
      <c r="APA58" s="71"/>
      <c r="APB58" s="71"/>
      <c r="APC58" s="71"/>
      <c r="APD58" s="71"/>
      <c r="APE58" s="71"/>
      <c r="APF58" s="71"/>
      <c r="APG58" s="71"/>
      <c r="APH58" s="71"/>
      <c r="API58" s="71"/>
      <c r="APJ58" s="71"/>
      <c r="APK58" s="71"/>
      <c r="APL58" s="71"/>
      <c r="APM58" s="71"/>
      <c r="APN58" s="71"/>
      <c r="APO58" s="71"/>
      <c r="APP58" s="71"/>
      <c r="APQ58" s="71"/>
      <c r="APR58" s="71"/>
      <c r="APS58" s="71"/>
      <c r="APT58" s="71"/>
      <c r="APU58" s="71"/>
      <c r="APV58" s="71"/>
      <c r="APW58" s="71"/>
      <c r="APX58" s="71"/>
      <c r="APY58" s="71"/>
      <c r="APZ58" s="71"/>
      <c r="AQA58" s="71"/>
      <c r="AQB58" s="71"/>
      <c r="AQC58" s="71"/>
      <c r="AQD58" s="71"/>
      <c r="AQE58" s="71"/>
      <c r="AQF58" s="71"/>
      <c r="AQG58" s="71"/>
      <c r="AQH58" s="71"/>
      <c r="AQI58" s="71"/>
      <c r="AQJ58" s="71"/>
      <c r="AQK58" s="71"/>
      <c r="AQL58" s="71"/>
      <c r="AQM58" s="71"/>
      <c r="AQN58" s="71"/>
      <c r="AQO58" s="71"/>
      <c r="AQP58" s="71"/>
      <c r="AQQ58" s="71"/>
      <c r="AQR58" s="71"/>
      <c r="AQS58" s="71"/>
      <c r="AQT58" s="71"/>
      <c r="AQU58" s="71"/>
      <c r="AQV58" s="71"/>
      <c r="AQW58" s="71"/>
      <c r="AQX58" s="71"/>
      <c r="AQY58" s="71"/>
      <c r="AQZ58" s="71"/>
      <c r="ARA58" s="71"/>
      <c r="ARB58" s="71"/>
      <c r="ARC58" s="71"/>
      <c r="ARD58" s="71"/>
      <c r="ARE58" s="71"/>
      <c r="ARF58" s="71"/>
      <c r="ARG58" s="71"/>
      <c r="ARH58" s="71"/>
      <c r="ARI58" s="71"/>
      <c r="ARJ58" s="71"/>
      <c r="ARK58" s="71"/>
      <c r="ARL58" s="71"/>
      <c r="ARM58" s="71"/>
      <c r="ARN58" s="71"/>
      <c r="ARO58" s="71"/>
      <c r="ARP58" s="71"/>
      <c r="ARQ58" s="71"/>
      <c r="ARR58" s="71"/>
      <c r="ARS58" s="71"/>
      <c r="ART58" s="71"/>
      <c r="ARU58" s="71"/>
      <c r="ARV58" s="71"/>
      <c r="ARW58" s="71"/>
      <c r="ARX58" s="71"/>
      <c r="ARY58" s="71"/>
      <c r="ARZ58" s="71"/>
      <c r="ASA58" s="71"/>
      <c r="ASB58" s="71"/>
      <c r="ASC58" s="71"/>
      <c r="ASD58" s="71"/>
      <c r="ASE58" s="71"/>
      <c r="ASF58" s="71"/>
      <c r="ASG58" s="71"/>
      <c r="ASH58" s="71"/>
      <c r="ASI58" s="71"/>
      <c r="ASJ58" s="71"/>
      <c r="ASK58" s="71"/>
      <c r="ASL58" s="71"/>
      <c r="ASM58" s="71"/>
      <c r="ASN58" s="71"/>
      <c r="ASO58" s="71"/>
      <c r="ASP58" s="71"/>
      <c r="ASQ58" s="71"/>
      <c r="ASR58" s="71"/>
      <c r="ASS58" s="71"/>
      <c r="AST58" s="71"/>
      <c r="ASU58" s="71"/>
      <c r="ASV58" s="71"/>
      <c r="ASW58" s="71"/>
      <c r="ASX58" s="71"/>
      <c r="ASY58" s="71"/>
      <c r="ASZ58" s="71"/>
      <c r="ATA58" s="71"/>
      <c r="ATB58" s="71"/>
      <c r="ATC58" s="71"/>
      <c r="ATD58" s="71"/>
      <c r="ATE58" s="71"/>
      <c r="ATF58" s="71"/>
      <c r="ATG58" s="71"/>
      <c r="ATH58" s="71"/>
      <c r="ATI58" s="71"/>
      <c r="ATJ58" s="71"/>
      <c r="ATK58" s="71"/>
      <c r="ATL58" s="71"/>
      <c r="ATM58" s="71"/>
      <c r="ATN58" s="71"/>
      <c r="ATO58" s="71"/>
      <c r="ATP58" s="71"/>
      <c r="ATQ58" s="71"/>
      <c r="ATR58" s="71"/>
      <c r="ATS58" s="71"/>
      <c r="ATT58" s="71"/>
      <c r="ATU58" s="71"/>
      <c r="ATV58" s="71"/>
      <c r="ATW58" s="71"/>
      <c r="ATX58" s="71"/>
      <c r="ATY58" s="71"/>
      <c r="ATZ58" s="71"/>
      <c r="AUA58" s="71"/>
      <c r="AUB58" s="71"/>
      <c r="AUC58" s="71"/>
      <c r="AUD58" s="71"/>
      <c r="AUE58" s="71"/>
      <c r="AUF58" s="71"/>
      <c r="AUG58" s="71"/>
      <c r="AUH58" s="71"/>
      <c r="AUI58" s="71"/>
      <c r="AUJ58" s="71"/>
      <c r="AUK58" s="71"/>
      <c r="AUL58" s="71"/>
      <c r="AUM58" s="71"/>
      <c r="AUN58" s="71"/>
      <c r="AUO58" s="71"/>
      <c r="AUP58" s="71"/>
      <c r="AUQ58" s="71"/>
      <c r="AUR58" s="71"/>
      <c r="AUS58" s="71"/>
      <c r="AUT58" s="71"/>
      <c r="AUU58" s="71"/>
      <c r="AUV58" s="71"/>
      <c r="AUW58" s="71"/>
      <c r="AUX58" s="71"/>
      <c r="AUY58" s="71"/>
      <c r="AUZ58" s="71"/>
      <c r="AVA58" s="71"/>
      <c r="AVB58" s="71"/>
      <c r="AVC58" s="71"/>
      <c r="AVD58" s="71"/>
      <c r="AVE58" s="71"/>
      <c r="AVF58" s="71"/>
      <c r="AVG58" s="71"/>
      <c r="AVH58" s="71"/>
      <c r="AVI58" s="71"/>
      <c r="AVJ58" s="71"/>
      <c r="AVK58" s="71"/>
      <c r="AVL58" s="71"/>
      <c r="AVM58" s="71"/>
      <c r="AVN58" s="71"/>
      <c r="AVO58" s="71"/>
      <c r="AVP58" s="71"/>
      <c r="AVQ58" s="71"/>
      <c r="AVR58" s="71"/>
      <c r="AVS58" s="71"/>
      <c r="AVT58" s="71"/>
      <c r="AVU58" s="71"/>
      <c r="AVV58" s="71"/>
      <c r="AVW58" s="71"/>
      <c r="AVX58" s="71"/>
      <c r="AVY58" s="71"/>
      <c r="AVZ58" s="71"/>
      <c r="AWA58" s="71"/>
      <c r="AWB58" s="71"/>
      <c r="AWC58" s="71"/>
      <c r="AWD58" s="71"/>
      <c r="AWE58" s="71"/>
      <c r="AWF58" s="71"/>
      <c r="AWG58" s="71"/>
      <c r="AWH58" s="71"/>
      <c r="AWI58" s="71"/>
      <c r="AWJ58" s="71"/>
      <c r="AWK58" s="71"/>
      <c r="AWL58" s="71"/>
      <c r="AWM58" s="71"/>
      <c r="AWN58" s="71"/>
      <c r="AWO58" s="71"/>
      <c r="AWP58" s="71"/>
      <c r="AWQ58" s="71"/>
      <c r="AWR58" s="71"/>
      <c r="AWS58" s="71"/>
      <c r="AWT58" s="71"/>
      <c r="AWU58" s="71"/>
      <c r="AWV58" s="71"/>
      <c r="AWW58" s="71"/>
      <c r="AWX58" s="71"/>
      <c r="AWY58" s="71"/>
      <c r="AWZ58" s="71"/>
      <c r="AXA58" s="71"/>
      <c r="AXB58" s="71"/>
      <c r="AXC58" s="71"/>
      <c r="AXD58" s="71"/>
    </row>
    <row r="59" spans="1:1304" s="195" customFormat="1" ht="13.5" thickBot="1" x14ac:dyDescent="0.25">
      <c r="A59" s="256"/>
      <c r="B59" s="84" t="s">
        <v>211</v>
      </c>
      <c r="C59" s="160" t="s">
        <v>95</v>
      </c>
      <c r="D59" s="153" t="s">
        <v>57</v>
      </c>
      <c r="E59" s="39" t="s">
        <v>69</v>
      </c>
      <c r="F59" s="39" t="s">
        <v>58</v>
      </c>
      <c r="G59" s="40" t="s">
        <v>96</v>
      </c>
      <c r="H59" s="40" t="s">
        <v>77</v>
      </c>
      <c r="I59" s="40" t="s">
        <v>78</v>
      </c>
      <c r="J59" s="41" t="s">
        <v>97</v>
      </c>
      <c r="K59" s="42" t="s">
        <v>70</v>
      </c>
      <c r="L59" s="203"/>
      <c r="M59" s="107" t="s">
        <v>71</v>
      </c>
      <c r="N59" s="123" t="s">
        <v>72</v>
      </c>
      <c r="O59" s="124" t="s">
        <v>73</v>
      </c>
      <c r="P59" s="125" t="s">
        <v>96</v>
      </c>
      <c r="Q59" s="40" t="s">
        <v>77</v>
      </c>
      <c r="R59" s="40" t="s">
        <v>78</v>
      </c>
      <c r="S59" s="41" t="s">
        <v>97</v>
      </c>
      <c r="T59" s="203"/>
      <c r="U59" s="204" t="s">
        <v>74</v>
      </c>
      <c r="V59" s="205" t="s">
        <v>75</v>
      </c>
      <c r="W59" s="205" t="s">
        <v>76</v>
      </c>
      <c r="X59" s="206" t="s">
        <v>59</v>
      </c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  <c r="EO59" s="71"/>
      <c r="EP59" s="71"/>
      <c r="EQ59" s="71"/>
      <c r="ER59" s="71"/>
      <c r="ES59" s="71"/>
      <c r="ET59" s="71"/>
      <c r="EU59" s="71"/>
      <c r="EV59" s="71"/>
      <c r="EW59" s="71"/>
      <c r="EX59" s="71"/>
      <c r="EY59" s="71"/>
      <c r="EZ59" s="71"/>
      <c r="FA59" s="71"/>
      <c r="FB59" s="71"/>
      <c r="FC59" s="71"/>
      <c r="FD59" s="71"/>
      <c r="FE59" s="71"/>
      <c r="FF59" s="71"/>
      <c r="FG59" s="71"/>
      <c r="FH59" s="71"/>
      <c r="FI59" s="71"/>
      <c r="FJ59" s="71"/>
      <c r="FK59" s="71"/>
      <c r="FL59" s="71"/>
      <c r="FM59" s="71"/>
      <c r="FN59" s="71"/>
      <c r="FO59" s="71"/>
      <c r="FP59" s="71"/>
      <c r="FQ59" s="71"/>
      <c r="FR59" s="71"/>
      <c r="FS59" s="71"/>
      <c r="FT59" s="71"/>
      <c r="FU59" s="71"/>
      <c r="FV59" s="71"/>
      <c r="FW59" s="71"/>
      <c r="FX59" s="71"/>
      <c r="FY59" s="71"/>
      <c r="FZ59" s="71"/>
      <c r="GA59" s="71"/>
      <c r="GB59" s="71"/>
      <c r="GC59" s="71"/>
      <c r="GD59" s="71"/>
      <c r="GE59" s="71"/>
      <c r="GF59" s="71"/>
      <c r="GG59" s="71"/>
      <c r="GH59" s="71"/>
      <c r="GI59" s="71"/>
      <c r="GJ59" s="71"/>
      <c r="GK59" s="71"/>
      <c r="GL59" s="71"/>
      <c r="GM59" s="71"/>
      <c r="GN59" s="71"/>
      <c r="GO59" s="71"/>
      <c r="GP59" s="71"/>
      <c r="GQ59" s="71"/>
      <c r="GR59" s="71"/>
      <c r="GS59" s="71"/>
      <c r="GT59" s="71"/>
      <c r="GU59" s="71"/>
      <c r="GV59" s="71"/>
      <c r="GW59" s="71"/>
      <c r="GX59" s="71"/>
      <c r="GY59" s="71"/>
      <c r="GZ59" s="71"/>
      <c r="HA59" s="71"/>
      <c r="HB59" s="71"/>
      <c r="HC59" s="71"/>
      <c r="HD59" s="71"/>
      <c r="HE59" s="71"/>
      <c r="HF59" s="71"/>
      <c r="HG59" s="71"/>
      <c r="HH59" s="71"/>
      <c r="HI59" s="71"/>
      <c r="HJ59" s="71"/>
      <c r="HK59" s="71"/>
      <c r="HL59" s="71"/>
      <c r="HM59" s="71"/>
      <c r="HN59" s="71"/>
      <c r="HO59" s="71"/>
      <c r="HP59" s="71"/>
      <c r="HQ59" s="71"/>
      <c r="HR59" s="71"/>
      <c r="HS59" s="71"/>
      <c r="HT59" s="71"/>
      <c r="HU59" s="71"/>
      <c r="HV59" s="71"/>
      <c r="HW59" s="71"/>
      <c r="HX59" s="71"/>
      <c r="HY59" s="71"/>
      <c r="HZ59" s="71"/>
      <c r="IA59" s="71"/>
      <c r="IB59" s="71"/>
      <c r="IC59" s="71"/>
      <c r="ID59" s="71"/>
      <c r="IE59" s="71"/>
      <c r="IF59" s="71"/>
      <c r="IG59" s="71"/>
      <c r="IH59" s="71"/>
      <c r="II59" s="71"/>
      <c r="IJ59" s="71"/>
      <c r="IK59" s="71"/>
      <c r="IL59" s="71"/>
      <c r="IM59" s="71"/>
      <c r="IN59" s="71"/>
      <c r="IO59" s="71"/>
      <c r="IP59" s="71"/>
      <c r="IQ59" s="71"/>
      <c r="IR59" s="71"/>
      <c r="IS59" s="71"/>
      <c r="IT59" s="71"/>
      <c r="IU59" s="71"/>
      <c r="IV59" s="71"/>
      <c r="IW59" s="71"/>
      <c r="IX59" s="71"/>
      <c r="IY59" s="71"/>
      <c r="IZ59" s="71"/>
      <c r="JA59" s="71"/>
      <c r="JB59" s="71"/>
      <c r="JC59" s="71"/>
      <c r="JD59" s="71"/>
      <c r="JE59" s="71"/>
      <c r="JF59" s="71"/>
      <c r="JG59" s="71"/>
      <c r="JH59" s="71"/>
      <c r="JI59" s="71"/>
      <c r="JJ59" s="71"/>
      <c r="JK59" s="71"/>
      <c r="JL59" s="71"/>
      <c r="JM59" s="71"/>
      <c r="JN59" s="71"/>
      <c r="JO59" s="71"/>
      <c r="JP59" s="71"/>
      <c r="JQ59" s="71"/>
      <c r="JR59" s="71"/>
      <c r="JS59" s="71"/>
      <c r="JT59" s="71"/>
      <c r="JU59" s="71"/>
      <c r="JV59" s="71"/>
      <c r="JW59" s="71"/>
      <c r="JX59" s="71"/>
      <c r="JY59" s="71"/>
      <c r="JZ59" s="71"/>
      <c r="KA59" s="71"/>
      <c r="KB59" s="71"/>
      <c r="KC59" s="71"/>
      <c r="KD59" s="71"/>
      <c r="KE59" s="71"/>
      <c r="KF59" s="71"/>
      <c r="KG59" s="71"/>
      <c r="KH59" s="71"/>
      <c r="KI59" s="71"/>
      <c r="KJ59" s="71"/>
      <c r="KK59" s="71"/>
      <c r="KL59" s="71"/>
      <c r="KM59" s="71"/>
      <c r="KN59" s="71"/>
      <c r="KO59" s="71"/>
      <c r="KP59" s="71"/>
      <c r="KQ59" s="71"/>
      <c r="KR59" s="71"/>
      <c r="KS59" s="71"/>
      <c r="KT59" s="71"/>
      <c r="KU59" s="71"/>
      <c r="KV59" s="71"/>
      <c r="KW59" s="71"/>
      <c r="KX59" s="71"/>
      <c r="KY59" s="71"/>
      <c r="KZ59" s="71"/>
      <c r="LA59" s="71"/>
      <c r="LB59" s="71"/>
      <c r="LC59" s="71"/>
      <c r="LD59" s="71"/>
      <c r="LE59" s="71"/>
      <c r="LF59" s="71"/>
      <c r="LG59" s="71"/>
      <c r="LH59" s="71"/>
      <c r="LI59" s="71"/>
      <c r="LJ59" s="71"/>
      <c r="LK59" s="71"/>
      <c r="LL59" s="71"/>
      <c r="LM59" s="71"/>
      <c r="LN59" s="71"/>
      <c r="LO59" s="71"/>
      <c r="LP59" s="71"/>
      <c r="LQ59" s="71"/>
      <c r="LR59" s="71"/>
      <c r="LS59" s="71"/>
      <c r="LT59" s="71"/>
      <c r="LU59" s="71"/>
      <c r="LV59" s="71"/>
      <c r="LW59" s="71"/>
      <c r="LX59" s="71"/>
      <c r="LY59" s="71"/>
      <c r="LZ59" s="71"/>
      <c r="MA59" s="71"/>
      <c r="MB59" s="71"/>
      <c r="MC59" s="71"/>
      <c r="MD59" s="71"/>
      <c r="ME59" s="71"/>
      <c r="MF59" s="71"/>
      <c r="MG59" s="71"/>
      <c r="MH59" s="71"/>
      <c r="MI59" s="71"/>
      <c r="MJ59" s="71"/>
      <c r="MK59" s="71"/>
      <c r="ML59" s="71"/>
      <c r="MM59" s="71"/>
      <c r="MN59" s="71"/>
      <c r="MO59" s="71"/>
      <c r="MP59" s="71"/>
      <c r="MQ59" s="71"/>
      <c r="MR59" s="71"/>
      <c r="MS59" s="71"/>
      <c r="MT59" s="71"/>
      <c r="MU59" s="71"/>
      <c r="MV59" s="71"/>
      <c r="MW59" s="71"/>
      <c r="MX59" s="71"/>
      <c r="MY59" s="71"/>
      <c r="MZ59" s="71"/>
      <c r="NA59" s="71"/>
      <c r="NB59" s="71"/>
      <c r="NC59" s="71"/>
      <c r="ND59" s="71"/>
      <c r="NE59" s="71"/>
      <c r="NF59" s="71"/>
      <c r="NG59" s="71"/>
      <c r="NH59" s="71"/>
      <c r="NI59" s="71"/>
      <c r="NJ59" s="71"/>
      <c r="NK59" s="71"/>
      <c r="NL59" s="71"/>
      <c r="NM59" s="71"/>
      <c r="NN59" s="71"/>
      <c r="NO59" s="71"/>
      <c r="NP59" s="71"/>
      <c r="NQ59" s="71"/>
      <c r="NR59" s="71"/>
      <c r="NS59" s="71"/>
      <c r="NT59" s="71"/>
      <c r="NU59" s="71"/>
      <c r="NV59" s="71"/>
      <c r="NW59" s="71"/>
      <c r="NX59" s="71"/>
      <c r="NY59" s="71"/>
      <c r="NZ59" s="71"/>
      <c r="OA59" s="71"/>
      <c r="OB59" s="71"/>
      <c r="OC59" s="71"/>
      <c r="OD59" s="71"/>
      <c r="OE59" s="71"/>
      <c r="OF59" s="71"/>
      <c r="OG59" s="71"/>
      <c r="OH59" s="71"/>
      <c r="OI59" s="71"/>
      <c r="OJ59" s="71"/>
      <c r="OK59" s="71"/>
      <c r="OL59" s="71"/>
      <c r="OM59" s="71"/>
      <c r="ON59" s="71"/>
      <c r="OO59" s="71"/>
      <c r="OP59" s="71"/>
      <c r="OQ59" s="71"/>
      <c r="OR59" s="71"/>
      <c r="OS59" s="71"/>
      <c r="OT59" s="71"/>
      <c r="OU59" s="71"/>
      <c r="OV59" s="71"/>
      <c r="OW59" s="71"/>
      <c r="OX59" s="71"/>
      <c r="OY59" s="71"/>
      <c r="OZ59" s="71"/>
      <c r="PA59" s="71"/>
      <c r="PB59" s="71"/>
      <c r="PC59" s="71"/>
      <c r="PD59" s="71"/>
      <c r="PE59" s="71"/>
      <c r="PF59" s="71"/>
      <c r="PG59" s="71"/>
      <c r="PH59" s="71"/>
      <c r="PI59" s="71"/>
      <c r="PJ59" s="71"/>
      <c r="PK59" s="71"/>
      <c r="PL59" s="71"/>
      <c r="PM59" s="71"/>
      <c r="PN59" s="71"/>
      <c r="PO59" s="71"/>
      <c r="PP59" s="71"/>
      <c r="PQ59" s="71"/>
      <c r="PR59" s="71"/>
      <c r="PS59" s="71"/>
      <c r="PT59" s="71"/>
      <c r="PU59" s="71"/>
      <c r="PV59" s="71"/>
      <c r="PW59" s="71"/>
      <c r="PX59" s="71"/>
      <c r="PY59" s="71"/>
      <c r="PZ59" s="71"/>
      <c r="QA59" s="71"/>
      <c r="QB59" s="71"/>
      <c r="QC59" s="71"/>
      <c r="QD59" s="71"/>
      <c r="QE59" s="71"/>
      <c r="QF59" s="71"/>
      <c r="QG59" s="71"/>
      <c r="QH59" s="71"/>
      <c r="QI59" s="71"/>
      <c r="QJ59" s="71"/>
      <c r="QK59" s="71"/>
      <c r="QL59" s="71"/>
      <c r="QM59" s="71"/>
      <c r="QN59" s="71"/>
      <c r="QO59" s="71"/>
      <c r="QP59" s="71"/>
      <c r="QQ59" s="71"/>
      <c r="QR59" s="71"/>
      <c r="QS59" s="71"/>
      <c r="QT59" s="71"/>
      <c r="QU59" s="71"/>
      <c r="QV59" s="71"/>
      <c r="QW59" s="71"/>
      <c r="QX59" s="71"/>
      <c r="QY59" s="71"/>
      <c r="QZ59" s="71"/>
      <c r="RA59" s="71"/>
      <c r="RB59" s="71"/>
      <c r="RC59" s="71"/>
      <c r="RD59" s="71"/>
      <c r="RE59" s="71"/>
      <c r="RF59" s="71"/>
      <c r="RG59" s="71"/>
      <c r="RH59" s="71"/>
      <c r="RI59" s="71"/>
      <c r="RJ59" s="71"/>
      <c r="RK59" s="71"/>
      <c r="RL59" s="71"/>
      <c r="RM59" s="71"/>
      <c r="RN59" s="71"/>
      <c r="RO59" s="71"/>
      <c r="RP59" s="71"/>
      <c r="RQ59" s="71"/>
      <c r="RR59" s="71"/>
      <c r="RS59" s="71"/>
      <c r="RT59" s="71"/>
      <c r="RU59" s="71"/>
      <c r="RV59" s="71"/>
      <c r="RW59" s="71"/>
      <c r="RX59" s="71"/>
      <c r="RY59" s="71"/>
      <c r="RZ59" s="71"/>
      <c r="SA59" s="71"/>
      <c r="SB59" s="71"/>
      <c r="SC59" s="71"/>
      <c r="SD59" s="71"/>
      <c r="SE59" s="71"/>
      <c r="SF59" s="71"/>
      <c r="SG59" s="71"/>
      <c r="SH59" s="71"/>
      <c r="SI59" s="71"/>
      <c r="SJ59" s="71"/>
      <c r="SK59" s="71"/>
      <c r="SL59" s="71"/>
      <c r="SM59" s="71"/>
      <c r="SN59" s="71"/>
      <c r="SO59" s="71"/>
      <c r="SP59" s="71"/>
      <c r="SQ59" s="71"/>
      <c r="SR59" s="71"/>
      <c r="SS59" s="71"/>
      <c r="ST59" s="71"/>
      <c r="SU59" s="71"/>
      <c r="SV59" s="71"/>
      <c r="SW59" s="71"/>
      <c r="SX59" s="71"/>
      <c r="SY59" s="71"/>
      <c r="SZ59" s="71"/>
      <c r="TA59" s="71"/>
      <c r="TB59" s="71"/>
      <c r="TC59" s="71"/>
      <c r="TD59" s="71"/>
      <c r="TE59" s="71"/>
      <c r="TF59" s="71"/>
      <c r="TG59" s="71"/>
      <c r="TH59" s="71"/>
      <c r="TI59" s="71"/>
      <c r="TJ59" s="71"/>
      <c r="TK59" s="71"/>
      <c r="TL59" s="71"/>
      <c r="TM59" s="71"/>
      <c r="TN59" s="71"/>
      <c r="TO59" s="71"/>
      <c r="TP59" s="71"/>
      <c r="TQ59" s="71"/>
      <c r="TR59" s="71"/>
      <c r="TS59" s="71"/>
      <c r="TT59" s="71"/>
      <c r="TU59" s="71"/>
      <c r="TV59" s="71"/>
      <c r="TW59" s="71"/>
      <c r="TX59" s="71"/>
      <c r="TY59" s="71"/>
      <c r="TZ59" s="71"/>
      <c r="UA59" s="71"/>
      <c r="UB59" s="71"/>
      <c r="UC59" s="71"/>
      <c r="UD59" s="71"/>
      <c r="UE59" s="71"/>
      <c r="UF59" s="71"/>
      <c r="UG59" s="71"/>
      <c r="UH59" s="71"/>
      <c r="UI59" s="71"/>
      <c r="UJ59" s="71"/>
      <c r="UK59" s="71"/>
      <c r="UL59" s="71"/>
      <c r="UM59" s="71"/>
      <c r="UN59" s="71"/>
      <c r="UO59" s="71"/>
      <c r="UP59" s="71"/>
      <c r="UQ59" s="71"/>
      <c r="UR59" s="71"/>
      <c r="US59" s="71"/>
      <c r="UT59" s="71"/>
      <c r="UU59" s="71"/>
      <c r="UV59" s="71"/>
      <c r="UW59" s="71"/>
      <c r="UX59" s="71"/>
      <c r="UY59" s="71"/>
      <c r="UZ59" s="71"/>
      <c r="VA59" s="71"/>
      <c r="VB59" s="71"/>
      <c r="VC59" s="71"/>
      <c r="VD59" s="71"/>
      <c r="VE59" s="71"/>
      <c r="VF59" s="71"/>
      <c r="VG59" s="71"/>
      <c r="VH59" s="71"/>
      <c r="VI59" s="71"/>
      <c r="VJ59" s="71"/>
      <c r="VK59" s="71"/>
      <c r="VL59" s="71"/>
      <c r="VM59" s="71"/>
      <c r="VN59" s="71"/>
      <c r="VO59" s="71"/>
      <c r="VP59" s="71"/>
      <c r="VQ59" s="71"/>
      <c r="VR59" s="71"/>
      <c r="VS59" s="71"/>
      <c r="VT59" s="71"/>
      <c r="VU59" s="71"/>
      <c r="VV59" s="71"/>
      <c r="VW59" s="71"/>
      <c r="VX59" s="71"/>
      <c r="VY59" s="71"/>
      <c r="VZ59" s="71"/>
      <c r="WA59" s="71"/>
      <c r="WB59" s="71"/>
      <c r="WC59" s="71"/>
      <c r="WD59" s="71"/>
      <c r="WE59" s="71"/>
      <c r="WF59" s="71"/>
      <c r="WG59" s="71"/>
      <c r="WH59" s="71"/>
      <c r="WI59" s="71"/>
      <c r="WJ59" s="71"/>
      <c r="WK59" s="71"/>
      <c r="WL59" s="71"/>
      <c r="WM59" s="71"/>
      <c r="WN59" s="71"/>
      <c r="WO59" s="71"/>
      <c r="WP59" s="71"/>
      <c r="WQ59" s="71"/>
      <c r="WR59" s="71"/>
      <c r="WS59" s="71"/>
      <c r="WT59" s="71"/>
      <c r="WU59" s="71"/>
      <c r="WV59" s="71"/>
      <c r="WW59" s="71"/>
      <c r="WX59" s="71"/>
      <c r="WY59" s="71"/>
      <c r="WZ59" s="71"/>
      <c r="XA59" s="71"/>
      <c r="XB59" s="71"/>
      <c r="XC59" s="71"/>
      <c r="XD59" s="71"/>
      <c r="XE59" s="71"/>
      <c r="XF59" s="71"/>
      <c r="XG59" s="71"/>
      <c r="XH59" s="71"/>
      <c r="XI59" s="71"/>
      <c r="XJ59" s="71"/>
      <c r="XK59" s="71"/>
      <c r="XL59" s="71"/>
      <c r="XM59" s="71"/>
      <c r="XN59" s="71"/>
      <c r="XO59" s="71"/>
      <c r="XP59" s="71"/>
      <c r="XQ59" s="71"/>
      <c r="XR59" s="71"/>
      <c r="XS59" s="71"/>
      <c r="XT59" s="71"/>
      <c r="XU59" s="71"/>
      <c r="XV59" s="71"/>
      <c r="XW59" s="71"/>
      <c r="XX59" s="71"/>
      <c r="XY59" s="71"/>
      <c r="XZ59" s="71"/>
      <c r="YA59" s="71"/>
      <c r="YB59" s="71"/>
      <c r="YC59" s="71"/>
      <c r="YD59" s="71"/>
      <c r="YE59" s="71"/>
      <c r="YF59" s="71"/>
      <c r="YG59" s="71"/>
      <c r="YH59" s="71"/>
      <c r="YI59" s="71"/>
      <c r="YJ59" s="71"/>
      <c r="YK59" s="71"/>
      <c r="YL59" s="71"/>
      <c r="YM59" s="71"/>
      <c r="YN59" s="71"/>
      <c r="YO59" s="71"/>
      <c r="YP59" s="71"/>
      <c r="YQ59" s="71"/>
      <c r="YR59" s="71"/>
      <c r="YS59" s="71"/>
      <c r="YT59" s="71"/>
      <c r="YU59" s="71"/>
      <c r="YV59" s="71"/>
      <c r="YW59" s="71"/>
      <c r="YX59" s="71"/>
      <c r="YY59" s="71"/>
      <c r="YZ59" s="71"/>
      <c r="ZA59" s="71"/>
      <c r="ZB59" s="71"/>
      <c r="ZC59" s="71"/>
      <c r="ZD59" s="71"/>
      <c r="ZE59" s="71"/>
      <c r="ZF59" s="71"/>
      <c r="ZG59" s="71"/>
      <c r="ZH59" s="71"/>
      <c r="ZI59" s="71"/>
      <c r="ZJ59" s="71"/>
      <c r="ZK59" s="71"/>
      <c r="ZL59" s="71"/>
      <c r="ZM59" s="71"/>
      <c r="ZN59" s="71"/>
      <c r="ZO59" s="71"/>
      <c r="ZP59" s="71"/>
      <c r="ZQ59" s="71"/>
      <c r="ZR59" s="71"/>
      <c r="ZS59" s="71"/>
      <c r="ZT59" s="71"/>
      <c r="ZU59" s="71"/>
      <c r="ZV59" s="71"/>
      <c r="ZW59" s="71"/>
      <c r="ZX59" s="71"/>
      <c r="ZY59" s="71"/>
      <c r="ZZ59" s="71"/>
      <c r="AAA59" s="71"/>
      <c r="AAB59" s="71"/>
      <c r="AAC59" s="71"/>
      <c r="AAD59" s="71"/>
      <c r="AAE59" s="71"/>
      <c r="AAF59" s="71"/>
      <c r="AAG59" s="71"/>
      <c r="AAH59" s="71"/>
      <c r="AAI59" s="71"/>
      <c r="AAJ59" s="71"/>
      <c r="AAK59" s="71"/>
      <c r="AAL59" s="71"/>
      <c r="AAM59" s="71"/>
      <c r="AAN59" s="71"/>
      <c r="AAO59" s="71"/>
      <c r="AAP59" s="71"/>
      <c r="AAQ59" s="71"/>
      <c r="AAR59" s="71"/>
      <c r="AAS59" s="71"/>
      <c r="AAT59" s="71"/>
      <c r="AAU59" s="71"/>
      <c r="AAV59" s="71"/>
      <c r="AAW59" s="71"/>
      <c r="AAX59" s="71"/>
      <c r="AAY59" s="71"/>
      <c r="AAZ59" s="71"/>
      <c r="ABA59" s="71"/>
      <c r="ABB59" s="71"/>
      <c r="ABC59" s="71"/>
      <c r="ABD59" s="71"/>
      <c r="ABE59" s="71"/>
      <c r="ABF59" s="71"/>
      <c r="ABG59" s="71"/>
      <c r="ABH59" s="71"/>
      <c r="ABI59" s="71"/>
      <c r="ABJ59" s="71"/>
      <c r="ABK59" s="71"/>
      <c r="ABL59" s="71"/>
      <c r="ABM59" s="71"/>
      <c r="ABN59" s="71"/>
      <c r="ABO59" s="71"/>
      <c r="ABP59" s="71"/>
      <c r="ABQ59" s="71"/>
      <c r="ABR59" s="71"/>
      <c r="ABS59" s="71"/>
      <c r="ABT59" s="71"/>
      <c r="ABU59" s="71"/>
      <c r="ABV59" s="71"/>
      <c r="ABW59" s="71"/>
      <c r="ABX59" s="71"/>
      <c r="ABY59" s="71"/>
      <c r="ABZ59" s="71"/>
      <c r="ACA59" s="71"/>
      <c r="ACB59" s="71"/>
      <c r="ACC59" s="71"/>
      <c r="ACD59" s="71"/>
      <c r="ACE59" s="71"/>
      <c r="ACF59" s="71"/>
      <c r="ACG59" s="71"/>
      <c r="ACH59" s="71"/>
      <c r="ACI59" s="71"/>
      <c r="ACJ59" s="71"/>
      <c r="ACK59" s="71"/>
      <c r="ACL59" s="71"/>
      <c r="ACM59" s="71"/>
      <c r="ACN59" s="71"/>
      <c r="ACO59" s="71"/>
      <c r="ACP59" s="71"/>
      <c r="ACQ59" s="71"/>
      <c r="ACR59" s="71"/>
      <c r="ACS59" s="71"/>
      <c r="ACT59" s="71"/>
      <c r="ACU59" s="71"/>
      <c r="ACV59" s="71"/>
      <c r="ACW59" s="71"/>
      <c r="ACX59" s="71"/>
      <c r="ACY59" s="71"/>
      <c r="ACZ59" s="71"/>
      <c r="ADA59" s="71"/>
      <c r="ADB59" s="71"/>
      <c r="ADC59" s="71"/>
      <c r="ADD59" s="71"/>
      <c r="ADE59" s="71"/>
      <c r="ADF59" s="71"/>
      <c r="ADG59" s="71"/>
      <c r="ADH59" s="71"/>
      <c r="ADI59" s="71"/>
      <c r="ADJ59" s="71"/>
      <c r="ADK59" s="71"/>
      <c r="ADL59" s="71"/>
      <c r="ADM59" s="71"/>
      <c r="ADN59" s="71"/>
      <c r="ADO59" s="71"/>
      <c r="ADP59" s="71"/>
      <c r="ADQ59" s="71"/>
      <c r="ADR59" s="71"/>
      <c r="ADS59" s="71"/>
      <c r="ADT59" s="71"/>
      <c r="ADU59" s="71"/>
      <c r="ADV59" s="71"/>
      <c r="ADW59" s="71"/>
      <c r="ADX59" s="71"/>
      <c r="ADY59" s="71"/>
      <c r="ADZ59" s="71"/>
      <c r="AEA59" s="71"/>
      <c r="AEB59" s="71"/>
      <c r="AEC59" s="71"/>
      <c r="AED59" s="71"/>
      <c r="AEE59" s="71"/>
      <c r="AEF59" s="71"/>
      <c r="AEG59" s="71"/>
      <c r="AEH59" s="71"/>
      <c r="AEI59" s="71"/>
      <c r="AEJ59" s="71"/>
      <c r="AEK59" s="71"/>
      <c r="AEL59" s="71"/>
      <c r="AEM59" s="71"/>
      <c r="AEN59" s="71"/>
      <c r="AEO59" s="71"/>
      <c r="AEP59" s="71"/>
      <c r="AEQ59" s="71"/>
      <c r="AER59" s="71"/>
      <c r="AES59" s="71"/>
      <c r="AET59" s="71"/>
      <c r="AEU59" s="71"/>
      <c r="AEV59" s="71"/>
      <c r="AEW59" s="71"/>
      <c r="AEX59" s="71"/>
      <c r="AEY59" s="71"/>
      <c r="AEZ59" s="71"/>
      <c r="AFA59" s="71"/>
      <c r="AFB59" s="71"/>
      <c r="AFC59" s="71"/>
      <c r="AFD59" s="71"/>
      <c r="AFE59" s="71"/>
      <c r="AFF59" s="71"/>
      <c r="AFG59" s="71"/>
      <c r="AFH59" s="71"/>
      <c r="AFI59" s="71"/>
      <c r="AFJ59" s="71"/>
      <c r="AFK59" s="71"/>
      <c r="AFL59" s="71"/>
      <c r="AFM59" s="71"/>
      <c r="AFN59" s="71"/>
      <c r="AFO59" s="71"/>
      <c r="AFP59" s="71"/>
      <c r="AFQ59" s="71"/>
      <c r="AFR59" s="71"/>
      <c r="AFS59" s="71"/>
      <c r="AFT59" s="71"/>
      <c r="AFU59" s="71"/>
      <c r="AFV59" s="71"/>
      <c r="AFW59" s="71"/>
      <c r="AFX59" s="71"/>
      <c r="AFY59" s="71"/>
      <c r="AFZ59" s="71"/>
      <c r="AGA59" s="71"/>
      <c r="AGB59" s="71"/>
      <c r="AGC59" s="71"/>
      <c r="AGD59" s="71"/>
      <c r="AGE59" s="71"/>
      <c r="AGF59" s="71"/>
      <c r="AGG59" s="71"/>
      <c r="AGH59" s="71"/>
      <c r="AGI59" s="71"/>
      <c r="AGJ59" s="71"/>
      <c r="AGK59" s="71"/>
      <c r="AGL59" s="71"/>
      <c r="AGM59" s="71"/>
      <c r="AGN59" s="71"/>
      <c r="AGO59" s="71"/>
      <c r="AGP59" s="71"/>
      <c r="AGQ59" s="71"/>
      <c r="AGR59" s="71"/>
      <c r="AGS59" s="71"/>
      <c r="AGT59" s="71"/>
      <c r="AGU59" s="71"/>
      <c r="AGV59" s="71"/>
      <c r="AGW59" s="71"/>
      <c r="AGX59" s="71"/>
      <c r="AGY59" s="71"/>
      <c r="AGZ59" s="71"/>
      <c r="AHA59" s="71"/>
      <c r="AHB59" s="71"/>
      <c r="AHC59" s="71"/>
      <c r="AHD59" s="71"/>
      <c r="AHE59" s="71"/>
      <c r="AHF59" s="71"/>
      <c r="AHG59" s="71"/>
      <c r="AHH59" s="71"/>
      <c r="AHI59" s="71"/>
      <c r="AHJ59" s="71"/>
      <c r="AHK59" s="71"/>
      <c r="AHL59" s="71"/>
      <c r="AHM59" s="71"/>
      <c r="AHN59" s="71"/>
      <c r="AHO59" s="71"/>
      <c r="AHP59" s="71"/>
      <c r="AHQ59" s="71"/>
      <c r="AHR59" s="71"/>
      <c r="AHS59" s="71"/>
      <c r="AHT59" s="71"/>
      <c r="AHU59" s="71"/>
      <c r="AHV59" s="71"/>
      <c r="AHW59" s="71"/>
      <c r="AHX59" s="71"/>
      <c r="AHY59" s="71"/>
      <c r="AHZ59" s="71"/>
      <c r="AIA59" s="71"/>
      <c r="AIB59" s="71"/>
      <c r="AIC59" s="71"/>
      <c r="AID59" s="71"/>
      <c r="AIE59" s="71"/>
      <c r="AIF59" s="71"/>
      <c r="AIG59" s="71"/>
      <c r="AIH59" s="71"/>
      <c r="AII59" s="71"/>
      <c r="AIJ59" s="71"/>
      <c r="AIK59" s="71"/>
      <c r="AIL59" s="71"/>
      <c r="AIM59" s="71"/>
      <c r="AIN59" s="71"/>
      <c r="AIO59" s="71"/>
      <c r="AIP59" s="71"/>
      <c r="AIQ59" s="71"/>
      <c r="AIR59" s="71"/>
      <c r="AIS59" s="71"/>
      <c r="AIT59" s="71"/>
      <c r="AIU59" s="71"/>
      <c r="AIV59" s="71"/>
      <c r="AIW59" s="71"/>
      <c r="AIX59" s="71"/>
      <c r="AIY59" s="71"/>
      <c r="AIZ59" s="71"/>
      <c r="AJA59" s="71"/>
      <c r="AJB59" s="71"/>
      <c r="AJC59" s="71"/>
      <c r="AJD59" s="71"/>
      <c r="AJE59" s="71"/>
      <c r="AJF59" s="71"/>
      <c r="AJG59" s="71"/>
      <c r="AJH59" s="71"/>
      <c r="AJI59" s="71"/>
      <c r="AJJ59" s="71"/>
      <c r="AJK59" s="71"/>
      <c r="AJL59" s="71"/>
      <c r="AJM59" s="71"/>
      <c r="AJN59" s="71"/>
      <c r="AJO59" s="71"/>
      <c r="AJP59" s="71"/>
      <c r="AJQ59" s="71"/>
      <c r="AJR59" s="71"/>
      <c r="AJS59" s="71"/>
      <c r="AJT59" s="71"/>
      <c r="AJU59" s="71"/>
      <c r="AJV59" s="71"/>
      <c r="AJW59" s="71"/>
      <c r="AJX59" s="71"/>
      <c r="AJY59" s="71"/>
      <c r="AJZ59" s="71"/>
      <c r="AKA59" s="71"/>
      <c r="AKB59" s="71"/>
      <c r="AKC59" s="71"/>
      <c r="AKD59" s="71"/>
      <c r="AKE59" s="71"/>
      <c r="AKF59" s="71"/>
      <c r="AKG59" s="71"/>
      <c r="AKH59" s="71"/>
      <c r="AKI59" s="71"/>
      <c r="AKJ59" s="71"/>
      <c r="AKK59" s="71"/>
      <c r="AKL59" s="71"/>
      <c r="AKM59" s="71"/>
      <c r="AKN59" s="71"/>
      <c r="AKO59" s="71"/>
      <c r="AKP59" s="71"/>
      <c r="AKQ59" s="71"/>
      <c r="AKR59" s="71"/>
      <c r="AKS59" s="71"/>
      <c r="AKT59" s="71"/>
      <c r="AKU59" s="71"/>
      <c r="AKV59" s="71"/>
      <c r="AKW59" s="71"/>
      <c r="AKX59" s="71"/>
      <c r="AKY59" s="71"/>
      <c r="AKZ59" s="71"/>
      <c r="ALA59" s="71"/>
      <c r="ALB59" s="71"/>
      <c r="ALC59" s="71"/>
      <c r="ALD59" s="71"/>
      <c r="ALE59" s="71"/>
      <c r="ALF59" s="71"/>
      <c r="ALG59" s="71"/>
      <c r="ALH59" s="71"/>
      <c r="ALI59" s="71"/>
      <c r="ALJ59" s="71"/>
      <c r="ALK59" s="71"/>
      <c r="ALL59" s="71"/>
      <c r="ALM59" s="71"/>
      <c r="ALN59" s="71"/>
      <c r="ALO59" s="71"/>
      <c r="ALP59" s="71"/>
      <c r="ALQ59" s="71"/>
      <c r="ALR59" s="71"/>
      <c r="ALS59" s="71"/>
      <c r="ALT59" s="71"/>
      <c r="ALU59" s="71"/>
      <c r="ALV59" s="71"/>
      <c r="ALW59" s="71"/>
      <c r="ALX59" s="71"/>
      <c r="ALY59" s="71"/>
      <c r="ALZ59" s="71"/>
      <c r="AMA59" s="71"/>
      <c r="AMB59" s="71"/>
      <c r="AMC59" s="71"/>
      <c r="AMD59" s="71"/>
      <c r="AME59" s="71"/>
      <c r="AMF59" s="71"/>
      <c r="AMG59" s="71"/>
      <c r="AMH59" s="71"/>
      <c r="AMI59" s="71"/>
      <c r="AMJ59" s="71"/>
      <c r="AMK59" s="71"/>
      <c r="AML59" s="71"/>
      <c r="AMM59" s="71"/>
      <c r="AMN59" s="71"/>
      <c r="AMO59" s="71"/>
      <c r="AMP59" s="71"/>
      <c r="AMQ59" s="71"/>
      <c r="AMR59" s="71"/>
      <c r="AMS59" s="71"/>
      <c r="AMT59" s="71"/>
      <c r="AMU59" s="71"/>
      <c r="AMV59" s="71"/>
      <c r="AMW59" s="71"/>
      <c r="AMX59" s="71"/>
      <c r="AMY59" s="71"/>
      <c r="AMZ59" s="71"/>
      <c r="ANA59" s="71"/>
      <c r="ANB59" s="71"/>
      <c r="ANC59" s="71"/>
      <c r="AND59" s="71"/>
      <c r="ANE59" s="71"/>
      <c r="ANF59" s="71"/>
      <c r="ANG59" s="71"/>
      <c r="ANH59" s="71"/>
      <c r="ANI59" s="71"/>
      <c r="ANJ59" s="71"/>
      <c r="ANK59" s="71"/>
      <c r="ANL59" s="71"/>
      <c r="ANM59" s="71"/>
      <c r="ANN59" s="71"/>
      <c r="ANO59" s="71"/>
      <c r="ANP59" s="71"/>
      <c r="ANQ59" s="71"/>
      <c r="ANR59" s="71"/>
      <c r="ANS59" s="71"/>
      <c r="ANT59" s="71"/>
      <c r="ANU59" s="71"/>
      <c r="ANV59" s="71"/>
      <c r="ANW59" s="71"/>
      <c r="ANX59" s="71"/>
      <c r="ANY59" s="71"/>
      <c r="ANZ59" s="71"/>
      <c r="AOA59" s="71"/>
      <c r="AOB59" s="71"/>
      <c r="AOC59" s="71"/>
      <c r="AOD59" s="71"/>
      <c r="AOE59" s="71"/>
      <c r="AOF59" s="71"/>
      <c r="AOG59" s="71"/>
      <c r="AOH59" s="71"/>
      <c r="AOI59" s="71"/>
      <c r="AOJ59" s="71"/>
      <c r="AOK59" s="71"/>
      <c r="AOL59" s="71"/>
      <c r="AOM59" s="71"/>
      <c r="AON59" s="71"/>
      <c r="AOO59" s="71"/>
      <c r="AOP59" s="71"/>
      <c r="AOQ59" s="71"/>
      <c r="AOR59" s="71"/>
      <c r="AOS59" s="71"/>
      <c r="AOT59" s="71"/>
      <c r="AOU59" s="71"/>
      <c r="AOV59" s="71"/>
      <c r="AOW59" s="71"/>
      <c r="AOX59" s="71"/>
      <c r="AOY59" s="71"/>
      <c r="AOZ59" s="71"/>
      <c r="APA59" s="71"/>
      <c r="APB59" s="71"/>
      <c r="APC59" s="71"/>
      <c r="APD59" s="71"/>
      <c r="APE59" s="71"/>
      <c r="APF59" s="71"/>
      <c r="APG59" s="71"/>
      <c r="APH59" s="71"/>
      <c r="API59" s="71"/>
      <c r="APJ59" s="71"/>
      <c r="APK59" s="71"/>
      <c r="APL59" s="71"/>
      <c r="APM59" s="71"/>
      <c r="APN59" s="71"/>
      <c r="APO59" s="71"/>
      <c r="APP59" s="71"/>
      <c r="APQ59" s="71"/>
      <c r="APR59" s="71"/>
      <c r="APS59" s="71"/>
      <c r="APT59" s="71"/>
      <c r="APU59" s="71"/>
      <c r="APV59" s="71"/>
      <c r="APW59" s="71"/>
      <c r="APX59" s="71"/>
      <c r="APY59" s="71"/>
      <c r="APZ59" s="71"/>
      <c r="AQA59" s="71"/>
      <c r="AQB59" s="71"/>
      <c r="AQC59" s="71"/>
      <c r="AQD59" s="71"/>
      <c r="AQE59" s="71"/>
      <c r="AQF59" s="71"/>
      <c r="AQG59" s="71"/>
      <c r="AQH59" s="71"/>
      <c r="AQI59" s="71"/>
      <c r="AQJ59" s="71"/>
      <c r="AQK59" s="71"/>
      <c r="AQL59" s="71"/>
      <c r="AQM59" s="71"/>
      <c r="AQN59" s="71"/>
      <c r="AQO59" s="71"/>
      <c r="AQP59" s="71"/>
      <c r="AQQ59" s="71"/>
      <c r="AQR59" s="71"/>
      <c r="AQS59" s="71"/>
      <c r="AQT59" s="71"/>
      <c r="AQU59" s="71"/>
      <c r="AQV59" s="71"/>
      <c r="AQW59" s="71"/>
      <c r="AQX59" s="71"/>
      <c r="AQY59" s="71"/>
      <c r="AQZ59" s="71"/>
      <c r="ARA59" s="71"/>
      <c r="ARB59" s="71"/>
      <c r="ARC59" s="71"/>
      <c r="ARD59" s="71"/>
      <c r="ARE59" s="71"/>
      <c r="ARF59" s="71"/>
      <c r="ARG59" s="71"/>
      <c r="ARH59" s="71"/>
      <c r="ARI59" s="71"/>
      <c r="ARJ59" s="71"/>
      <c r="ARK59" s="71"/>
      <c r="ARL59" s="71"/>
      <c r="ARM59" s="71"/>
      <c r="ARN59" s="71"/>
      <c r="ARO59" s="71"/>
      <c r="ARP59" s="71"/>
      <c r="ARQ59" s="71"/>
      <c r="ARR59" s="71"/>
      <c r="ARS59" s="71"/>
      <c r="ART59" s="71"/>
      <c r="ARU59" s="71"/>
      <c r="ARV59" s="71"/>
      <c r="ARW59" s="71"/>
      <c r="ARX59" s="71"/>
      <c r="ARY59" s="71"/>
      <c r="ARZ59" s="71"/>
      <c r="ASA59" s="71"/>
      <c r="ASB59" s="71"/>
      <c r="ASC59" s="71"/>
      <c r="ASD59" s="71"/>
      <c r="ASE59" s="71"/>
      <c r="ASF59" s="71"/>
      <c r="ASG59" s="71"/>
      <c r="ASH59" s="71"/>
      <c r="ASI59" s="71"/>
      <c r="ASJ59" s="71"/>
      <c r="ASK59" s="71"/>
      <c r="ASL59" s="71"/>
      <c r="ASM59" s="71"/>
      <c r="ASN59" s="71"/>
      <c r="ASO59" s="71"/>
      <c r="ASP59" s="71"/>
      <c r="ASQ59" s="71"/>
      <c r="ASR59" s="71"/>
      <c r="ASS59" s="71"/>
      <c r="AST59" s="71"/>
      <c r="ASU59" s="71"/>
      <c r="ASV59" s="71"/>
      <c r="ASW59" s="71"/>
      <c r="ASX59" s="71"/>
      <c r="ASY59" s="71"/>
      <c r="ASZ59" s="71"/>
      <c r="ATA59" s="71"/>
      <c r="ATB59" s="71"/>
      <c r="ATC59" s="71"/>
      <c r="ATD59" s="71"/>
      <c r="ATE59" s="71"/>
      <c r="ATF59" s="71"/>
      <c r="ATG59" s="71"/>
      <c r="ATH59" s="71"/>
      <c r="ATI59" s="71"/>
      <c r="ATJ59" s="71"/>
      <c r="ATK59" s="71"/>
      <c r="ATL59" s="71"/>
      <c r="ATM59" s="71"/>
      <c r="ATN59" s="71"/>
      <c r="ATO59" s="71"/>
      <c r="ATP59" s="71"/>
      <c r="ATQ59" s="71"/>
      <c r="ATR59" s="71"/>
      <c r="ATS59" s="71"/>
      <c r="ATT59" s="71"/>
      <c r="ATU59" s="71"/>
      <c r="ATV59" s="71"/>
      <c r="ATW59" s="71"/>
      <c r="ATX59" s="71"/>
      <c r="ATY59" s="71"/>
      <c r="ATZ59" s="71"/>
      <c r="AUA59" s="71"/>
      <c r="AUB59" s="71"/>
      <c r="AUC59" s="71"/>
      <c r="AUD59" s="71"/>
      <c r="AUE59" s="71"/>
      <c r="AUF59" s="71"/>
      <c r="AUG59" s="71"/>
      <c r="AUH59" s="71"/>
      <c r="AUI59" s="71"/>
      <c r="AUJ59" s="71"/>
      <c r="AUK59" s="71"/>
      <c r="AUL59" s="71"/>
      <c r="AUM59" s="71"/>
      <c r="AUN59" s="71"/>
      <c r="AUO59" s="71"/>
      <c r="AUP59" s="71"/>
      <c r="AUQ59" s="71"/>
      <c r="AUR59" s="71"/>
      <c r="AUS59" s="71"/>
      <c r="AUT59" s="71"/>
      <c r="AUU59" s="71"/>
      <c r="AUV59" s="71"/>
      <c r="AUW59" s="71"/>
      <c r="AUX59" s="71"/>
      <c r="AUY59" s="71"/>
      <c r="AUZ59" s="71"/>
      <c r="AVA59" s="71"/>
      <c r="AVB59" s="71"/>
      <c r="AVC59" s="71"/>
      <c r="AVD59" s="71"/>
      <c r="AVE59" s="71"/>
      <c r="AVF59" s="71"/>
      <c r="AVG59" s="71"/>
      <c r="AVH59" s="71"/>
      <c r="AVI59" s="71"/>
      <c r="AVJ59" s="71"/>
      <c r="AVK59" s="71"/>
      <c r="AVL59" s="71"/>
      <c r="AVM59" s="71"/>
      <c r="AVN59" s="71"/>
      <c r="AVO59" s="71"/>
      <c r="AVP59" s="71"/>
      <c r="AVQ59" s="71"/>
      <c r="AVR59" s="71"/>
      <c r="AVS59" s="71"/>
      <c r="AVT59" s="71"/>
      <c r="AVU59" s="71"/>
      <c r="AVV59" s="71"/>
      <c r="AVW59" s="71"/>
      <c r="AVX59" s="71"/>
      <c r="AVY59" s="71"/>
      <c r="AVZ59" s="71"/>
      <c r="AWA59" s="71"/>
      <c r="AWB59" s="71"/>
      <c r="AWC59" s="71"/>
      <c r="AWD59" s="71"/>
      <c r="AWE59" s="71"/>
      <c r="AWF59" s="71"/>
      <c r="AWG59" s="71"/>
      <c r="AWH59" s="71"/>
      <c r="AWI59" s="71"/>
      <c r="AWJ59" s="71"/>
      <c r="AWK59" s="71"/>
      <c r="AWL59" s="71"/>
      <c r="AWM59" s="71"/>
      <c r="AWN59" s="71"/>
      <c r="AWO59" s="71"/>
      <c r="AWP59" s="71"/>
      <c r="AWQ59" s="71"/>
      <c r="AWR59" s="71"/>
      <c r="AWS59" s="71"/>
      <c r="AWT59" s="71"/>
      <c r="AWU59" s="71"/>
      <c r="AWV59" s="71"/>
      <c r="AWW59" s="71"/>
      <c r="AWX59" s="71"/>
      <c r="AWY59" s="71"/>
      <c r="AWZ59" s="71"/>
      <c r="AXA59" s="71"/>
      <c r="AXB59" s="71"/>
      <c r="AXC59" s="71"/>
      <c r="AXD59" s="71"/>
    </row>
    <row r="60" spans="1:1304" s="195" customFormat="1" x14ac:dyDescent="0.2">
      <c r="A60" s="256"/>
      <c r="B60" s="273" t="s">
        <v>217</v>
      </c>
      <c r="C60" s="263" t="s">
        <v>110</v>
      </c>
      <c r="D60" s="208">
        <v>8712038002742</v>
      </c>
      <c r="E60" s="209" t="s">
        <v>212</v>
      </c>
      <c r="F60" s="210" t="s">
        <v>189</v>
      </c>
      <c r="G60" s="196">
        <v>81</v>
      </c>
      <c r="H60" s="196">
        <v>30</v>
      </c>
      <c r="I60" s="196">
        <v>30</v>
      </c>
      <c r="J60" s="196">
        <v>73</v>
      </c>
      <c r="K60" s="211">
        <v>2.39</v>
      </c>
      <c r="L60" s="81"/>
      <c r="M60" s="212">
        <v>8712038002759</v>
      </c>
      <c r="N60" s="80" t="s">
        <v>213</v>
      </c>
      <c r="O60" s="113" t="s">
        <v>216</v>
      </c>
      <c r="P60" s="145">
        <v>266</v>
      </c>
      <c r="Q60" s="70">
        <v>94</v>
      </c>
      <c r="R60" s="70">
        <v>150</v>
      </c>
      <c r="S60" s="70">
        <v>2140</v>
      </c>
      <c r="T60" s="81"/>
      <c r="U60" s="104">
        <v>38</v>
      </c>
      <c r="V60" s="49">
        <v>12</v>
      </c>
      <c r="W60" s="49">
        <v>456</v>
      </c>
      <c r="X60" s="50">
        <v>9576</v>
      </c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  <c r="EO60" s="71"/>
      <c r="EP60" s="71"/>
      <c r="EQ60" s="71"/>
      <c r="ER60" s="71"/>
      <c r="ES60" s="71"/>
      <c r="ET60" s="71"/>
      <c r="EU60" s="71"/>
      <c r="EV60" s="71"/>
      <c r="EW60" s="71"/>
      <c r="EX60" s="71"/>
      <c r="EY60" s="71"/>
      <c r="EZ60" s="71"/>
      <c r="FA60" s="71"/>
      <c r="FB60" s="71"/>
      <c r="FC60" s="71"/>
      <c r="FD60" s="71"/>
      <c r="FE60" s="71"/>
      <c r="FF60" s="71"/>
      <c r="FG60" s="71"/>
      <c r="FH60" s="71"/>
      <c r="FI60" s="71"/>
      <c r="FJ60" s="71"/>
      <c r="FK60" s="71"/>
      <c r="FL60" s="71"/>
      <c r="FM60" s="71"/>
      <c r="FN60" s="71"/>
      <c r="FO60" s="71"/>
      <c r="FP60" s="71"/>
      <c r="FQ60" s="71"/>
      <c r="FR60" s="71"/>
      <c r="FS60" s="71"/>
      <c r="FT60" s="71"/>
      <c r="FU60" s="71"/>
      <c r="FV60" s="71"/>
      <c r="FW60" s="71"/>
      <c r="FX60" s="71"/>
      <c r="FY60" s="71"/>
      <c r="FZ60" s="71"/>
      <c r="GA60" s="71"/>
      <c r="GB60" s="71"/>
      <c r="GC60" s="71"/>
      <c r="GD60" s="71"/>
      <c r="GE60" s="71"/>
      <c r="GF60" s="71"/>
      <c r="GG60" s="71"/>
      <c r="GH60" s="71"/>
      <c r="GI60" s="71"/>
      <c r="GJ60" s="71"/>
      <c r="GK60" s="71"/>
      <c r="GL60" s="71"/>
      <c r="GM60" s="71"/>
      <c r="GN60" s="71"/>
      <c r="GO60" s="71"/>
      <c r="GP60" s="71"/>
      <c r="GQ60" s="71"/>
      <c r="GR60" s="71"/>
      <c r="GS60" s="71"/>
      <c r="GT60" s="71"/>
      <c r="GU60" s="71"/>
      <c r="GV60" s="71"/>
      <c r="GW60" s="71"/>
      <c r="GX60" s="71"/>
      <c r="GY60" s="71"/>
      <c r="GZ60" s="71"/>
      <c r="HA60" s="71"/>
      <c r="HB60" s="71"/>
      <c r="HC60" s="71"/>
      <c r="HD60" s="71"/>
      <c r="HE60" s="71"/>
      <c r="HF60" s="71"/>
      <c r="HG60" s="71"/>
      <c r="HH60" s="71"/>
      <c r="HI60" s="71"/>
      <c r="HJ60" s="71"/>
      <c r="HK60" s="71"/>
      <c r="HL60" s="71"/>
      <c r="HM60" s="71"/>
      <c r="HN60" s="71"/>
      <c r="HO60" s="71"/>
      <c r="HP60" s="71"/>
      <c r="HQ60" s="71"/>
      <c r="HR60" s="71"/>
      <c r="HS60" s="71"/>
      <c r="HT60" s="71"/>
      <c r="HU60" s="71"/>
      <c r="HV60" s="71"/>
      <c r="HW60" s="71"/>
      <c r="HX60" s="71"/>
      <c r="HY60" s="71"/>
      <c r="HZ60" s="71"/>
      <c r="IA60" s="71"/>
      <c r="IB60" s="71"/>
      <c r="IC60" s="71"/>
      <c r="ID60" s="71"/>
      <c r="IE60" s="71"/>
      <c r="IF60" s="71"/>
      <c r="IG60" s="71"/>
      <c r="IH60" s="71"/>
      <c r="II60" s="71"/>
      <c r="IJ60" s="71"/>
      <c r="IK60" s="71"/>
      <c r="IL60" s="71"/>
      <c r="IM60" s="71"/>
      <c r="IN60" s="71"/>
      <c r="IO60" s="71"/>
      <c r="IP60" s="71"/>
      <c r="IQ60" s="71"/>
      <c r="IR60" s="71"/>
      <c r="IS60" s="71"/>
      <c r="IT60" s="71"/>
      <c r="IU60" s="71"/>
      <c r="IV60" s="71"/>
      <c r="IW60" s="71"/>
      <c r="IX60" s="71"/>
      <c r="IY60" s="71"/>
      <c r="IZ60" s="71"/>
      <c r="JA60" s="71"/>
      <c r="JB60" s="71"/>
      <c r="JC60" s="71"/>
      <c r="JD60" s="71"/>
      <c r="JE60" s="71"/>
      <c r="JF60" s="71"/>
      <c r="JG60" s="71"/>
      <c r="JH60" s="71"/>
      <c r="JI60" s="71"/>
      <c r="JJ60" s="71"/>
      <c r="JK60" s="71"/>
      <c r="JL60" s="71"/>
      <c r="JM60" s="71"/>
      <c r="JN60" s="71"/>
      <c r="JO60" s="71"/>
      <c r="JP60" s="71"/>
      <c r="JQ60" s="71"/>
      <c r="JR60" s="71"/>
      <c r="JS60" s="71"/>
      <c r="JT60" s="71"/>
      <c r="JU60" s="71"/>
      <c r="JV60" s="71"/>
      <c r="JW60" s="71"/>
      <c r="JX60" s="71"/>
      <c r="JY60" s="71"/>
      <c r="JZ60" s="71"/>
      <c r="KA60" s="71"/>
      <c r="KB60" s="71"/>
      <c r="KC60" s="71"/>
      <c r="KD60" s="71"/>
      <c r="KE60" s="71"/>
      <c r="KF60" s="71"/>
      <c r="KG60" s="71"/>
      <c r="KH60" s="71"/>
      <c r="KI60" s="71"/>
      <c r="KJ60" s="71"/>
      <c r="KK60" s="71"/>
      <c r="KL60" s="71"/>
      <c r="KM60" s="71"/>
      <c r="KN60" s="71"/>
      <c r="KO60" s="71"/>
      <c r="KP60" s="71"/>
      <c r="KQ60" s="71"/>
      <c r="KR60" s="71"/>
      <c r="KS60" s="71"/>
      <c r="KT60" s="71"/>
      <c r="KU60" s="71"/>
      <c r="KV60" s="71"/>
      <c r="KW60" s="71"/>
      <c r="KX60" s="71"/>
      <c r="KY60" s="71"/>
      <c r="KZ60" s="71"/>
      <c r="LA60" s="71"/>
      <c r="LB60" s="71"/>
      <c r="LC60" s="71"/>
      <c r="LD60" s="71"/>
      <c r="LE60" s="71"/>
      <c r="LF60" s="71"/>
      <c r="LG60" s="71"/>
      <c r="LH60" s="71"/>
      <c r="LI60" s="71"/>
      <c r="LJ60" s="71"/>
      <c r="LK60" s="71"/>
      <c r="LL60" s="71"/>
      <c r="LM60" s="71"/>
      <c r="LN60" s="71"/>
      <c r="LO60" s="71"/>
      <c r="LP60" s="71"/>
      <c r="LQ60" s="71"/>
      <c r="LR60" s="71"/>
      <c r="LS60" s="71"/>
      <c r="LT60" s="71"/>
      <c r="LU60" s="71"/>
      <c r="LV60" s="71"/>
      <c r="LW60" s="71"/>
      <c r="LX60" s="71"/>
      <c r="LY60" s="71"/>
      <c r="LZ60" s="71"/>
      <c r="MA60" s="71"/>
      <c r="MB60" s="71"/>
      <c r="MC60" s="71"/>
      <c r="MD60" s="71"/>
      <c r="ME60" s="71"/>
      <c r="MF60" s="71"/>
      <c r="MG60" s="71"/>
      <c r="MH60" s="71"/>
      <c r="MI60" s="71"/>
      <c r="MJ60" s="71"/>
      <c r="MK60" s="71"/>
      <c r="ML60" s="71"/>
      <c r="MM60" s="71"/>
      <c r="MN60" s="71"/>
      <c r="MO60" s="71"/>
      <c r="MP60" s="71"/>
      <c r="MQ60" s="71"/>
      <c r="MR60" s="71"/>
      <c r="MS60" s="71"/>
      <c r="MT60" s="71"/>
      <c r="MU60" s="71"/>
      <c r="MV60" s="71"/>
      <c r="MW60" s="71"/>
      <c r="MX60" s="71"/>
      <c r="MY60" s="71"/>
      <c r="MZ60" s="71"/>
      <c r="NA60" s="71"/>
      <c r="NB60" s="71"/>
      <c r="NC60" s="71"/>
      <c r="ND60" s="71"/>
      <c r="NE60" s="71"/>
      <c r="NF60" s="71"/>
      <c r="NG60" s="71"/>
      <c r="NH60" s="71"/>
      <c r="NI60" s="71"/>
      <c r="NJ60" s="71"/>
      <c r="NK60" s="71"/>
      <c r="NL60" s="71"/>
      <c r="NM60" s="71"/>
      <c r="NN60" s="71"/>
      <c r="NO60" s="71"/>
      <c r="NP60" s="71"/>
      <c r="NQ60" s="71"/>
      <c r="NR60" s="71"/>
      <c r="NS60" s="71"/>
      <c r="NT60" s="71"/>
      <c r="NU60" s="71"/>
      <c r="NV60" s="71"/>
      <c r="NW60" s="71"/>
      <c r="NX60" s="71"/>
      <c r="NY60" s="71"/>
      <c r="NZ60" s="71"/>
      <c r="OA60" s="71"/>
      <c r="OB60" s="71"/>
      <c r="OC60" s="71"/>
      <c r="OD60" s="71"/>
      <c r="OE60" s="71"/>
      <c r="OF60" s="71"/>
      <c r="OG60" s="71"/>
      <c r="OH60" s="71"/>
      <c r="OI60" s="71"/>
      <c r="OJ60" s="71"/>
      <c r="OK60" s="71"/>
      <c r="OL60" s="71"/>
      <c r="OM60" s="71"/>
      <c r="ON60" s="71"/>
      <c r="OO60" s="71"/>
      <c r="OP60" s="71"/>
      <c r="OQ60" s="71"/>
      <c r="OR60" s="71"/>
      <c r="OS60" s="71"/>
      <c r="OT60" s="71"/>
      <c r="OU60" s="71"/>
      <c r="OV60" s="71"/>
      <c r="OW60" s="71"/>
      <c r="OX60" s="71"/>
      <c r="OY60" s="71"/>
      <c r="OZ60" s="71"/>
      <c r="PA60" s="71"/>
      <c r="PB60" s="71"/>
      <c r="PC60" s="71"/>
      <c r="PD60" s="71"/>
      <c r="PE60" s="71"/>
      <c r="PF60" s="71"/>
      <c r="PG60" s="71"/>
      <c r="PH60" s="71"/>
      <c r="PI60" s="71"/>
      <c r="PJ60" s="71"/>
      <c r="PK60" s="71"/>
      <c r="PL60" s="71"/>
      <c r="PM60" s="71"/>
      <c r="PN60" s="71"/>
      <c r="PO60" s="71"/>
      <c r="PP60" s="71"/>
      <c r="PQ60" s="71"/>
      <c r="PR60" s="71"/>
      <c r="PS60" s="71"/>
      <c r="PT60" s="71"/>
      <c r="PU60" s="71"/>
      <c r="PV60" s="71"/>
      <c r="PW60" s="71"/>
      <c r="PX60" s="71"/>
      <c r="PY60" s="71"/>
      <c r="PZ60" s="71"/>
      <c r="QA60" s="71"/>
      <c r="QB60" s="71"/>
      <c r="QC60" s="71"/>
      <c r="QD60" s="71"/>
      <c r="QE60" s="71"/>
      <c r="QF60" s="71"/>
      <c r="QG60" s="71"/>
      <c r="QH60" s="71"/>
      <c r="QI60" s="71"/>
      <c r="QJ60" s="71"/>
      <c r="QK60" s="71"/>
      <c r="QL60" s="71"/>
      <c r="QM60" s="71"/>
      <c r="QN60" s="71"/>
      <c r="QO60" s="71"/>
      <c r="QP60" s="71"/>
      <c r="QQ60" s="71"/>
      <c r="QR60" s="71"/>
      <c r="QS60" s="71"/>
      <c r="QT60" s="71"/>
      <c r="QU60" s="71"/>
      <c r="QV60" s="71"/>
      <c r="QW60" s="71"/>
      <c r="QX60" s="71"/>
      <c r="QY60" s="71"/>
      <c r="QZ60" s="71"/>
      <c r="RA60" s="71"/>
      <c r="RB60" s="71"/>
      <c r="RC60" s="71"/>
      <c r="RD60" s="71"/>
      <c r="RE60" s="71"/>
      <c r="RF60" s="71"/>
      <c r="RG60" s="71"/>
      <c r="RH60" s="71"/>
      <c r="RI60" s="71"/>
      <c r="RJ60" s="71"/>
      <c r="RK60" s="71"/>
      <c r="RL60" s="71"/>
      <c r="RM60" s="71"/>
      <c r="RN60" s="71"/>
      <c r="RO60" s="71"/>
      <c r="RP60" s="71"/>
      <c r="RQ60" s="71"/>
      <c r="RR60" s="71"/>
      <c r="RS60" s="71"/>
      <c r="RT60" s="71"/>
      <c r="RU60" s="71"/>
      <c r="RV60" s="71"/>
      <c r="RW60" s="71"/>
      <c r="RX60" s="71"/>
      <c r="RY60" s="71"/>
      <c r="RZ60" s="71"/>
      <c r="SA60" s="71"/>
      <c r="SB60" s="71"/>
      <c r="SC60" s="71"/>
      <c r="SD60" s="71"/>
      <c r="SE60" s="71"/>
      <c r="SF60" s="71"/>
      <c r="SG60" s="71"/>
      <c r="SH60" s="71"/>
      <c r="SI60" s="71"/>
      <c r="SJ60" s="71"/>
      <c r="SK60" s="71"/>
      <c r="SL60" s="71"/>
      <c r="SM60" s="71"/>
      <c r="SN60" s="71"/>
      <c r="SO60" s="71"/>
      <c r="SP60" s="71"/>
      <c r="SQ60" s="71"/>
      <c r="SR60" s="71"/>
      <c r="SS60" s="71"/>
      <c r="ST60" s="71"/>
      <c r="SU60" s="71"/>
      <c r="SV60" s="71"/>
      <c r="SW60" s="71"/>
      <c r="SX60" s="71"/>
      <c r="SY60" s="71"/>
      <c r="SZ60" s="71"/>
      <c r="TA60" s="71"/>
      <c r="TB60" s="71"/>
      <c r="TC60" s="71"/>
      <c r="TD60" s="71"/>
      <c r="TE60" s="71"/>
      <c r="TF60" s="71"/>
      <c r="TG60" s="71"/>
      <c r="TH60" s="71"/>
      <c r="TI60" s="71"/>
      <c r="TJ60" s="71"/>
      <c r="TK60" s="71"/>
      <c r="TL60" s="71"/>
      <c r="TM60" s="71"/>
      <c r="TN60" s="71"/>
      <c r="TO60" s="71"/>
      <c r="TP60" s="71"/>
      <c r="TQ60" s="71"/>
      <c r="TR60" s="71"/>
      <c r="TS60" s="71"/>
      <c r="TT60" s="71"/>
      <c r="TU60" s="71"/>
      <c r="TV60" s="71"/>
      <c r="TW60" s="71"/>
      <c r="TX60" s="71"/>
      <c r="TY60" s="71"/>
      <c r="TZ60" s="71"/>
      <c r="UA60" s="71"/>
      <c r="UB60" s="71"/>
      <c r="UC60" s="71"/>
      <c r="UD60" s="71"/>
      <c r="UE60" s="71"/>
      <c r="UF60" s="71"/>
      <c r="UG60" s="71"/>
      <c r="UH60" s="71"/>
      <c r="UI60" s="71"/>
      <c r="UJ60" s="71"/>
      <c r="UK60" s="71"/>
      <c r="UL60" s="71"/>
      <c r="UM60" s="71"/>
      <c r="UN60" s="71"/>
      <c r="UO60" s="71"/>
      <c r="UP60" s="71"/>
      <c r="UQ60" s="71"/>
      <c r="UR60" s="71"/>
      <c r="US60" s="71"/>
      <c r="UT60" s="71"/>
      <c r="UU60" s="71"/>
      <c r="UV60" s="71"/>
      <c r="UW60" s="71"/>
      <c r="UX60" s="71"/>
      <c r="UY60" s="71"/>
      <c r="UZ60" s="71"/>
      <c r="VA60" s="71"/>
      <c r="VB60" s="71"/>
      <c r="VC60" s="71"/>
      <c r="VD60" s="71"/>
      <c r="VE60" s="71"/>
      <c r="VF60" s="71"/>
      <c r="VG60" s="71"/>
      <c r="VH60" s="71"/>
      <c r="VI60" s="71"/>
      <c r="VJ60" s="71"/>
      <c r="VK60" s="71"/>
      <c r="VL60" s="71"/>
      <c r="VM60" s="71"/>
      <c r="VN60" s="71"/>
      <c r="VO60" s="71"/>
      <c r="VP60" s="71"/>
      <c r="VQ60" s="71"/>
      <c r="VR60" s="71"/>
      <c r="VS60" s="71"/>
      <c r="VT60" s="71"/>
      <c r="VU60" s="71"/>
      <c r="VV60" s="71"/>
      <c r="VW60" s="71"/>
      <c r="VX60" s="71"/>
      <c r="VY60" s="71"/>
      <c r="VZ60" s="71"/>
      <c r="WA60" s="71"/>
      <c r="WB60" s="71"/>
      <c r="WC60" s="71"/>
      <c r="WD60" s="71"/>
      <c r="WE60" s="71"/>
      <c r="WF60" s="71"/>
      <c r="WG60" s="71"/>
      <c r="WH60" s="71"/>
      <c r="WI60" s="71"/>
      <c r="WJ60" s="71"/>
      <c r="WK60" s="71"/>
      <c r="WL60" s="71"/>
      <c r="WM60" s="71"/>
      <c r="WN60" s="71"/>
      <c r="WO60" s="71"/>
      <c r="WP60" s="71"/>
      <c r="WQ60" s="71"/>
      <c r="WR60" s="71"/>
      <c r="WS60" s="71"/>
      <c r="WT60" s="71"/>
      <c r="WU60" s="71"/>
      <c r="WV60" s="71"/>
      <c r="WW60" s="71"/>
      <c r="WX60" s="71"/>
      <c r="WY60" s="71"/>
      <c r="WZ60" s="71"/>
      <c r="XA60" s="71"/>
      <c r="XB60" s="71"/>
      <c r="XC60" s="71"/>
      <c r="XD60" s="71"/>
      <c r="XE60" s="71"/>
      <c r="XF60" s="71"/>
      <c r="XG60" s="71"/>
      <c r="XH60" s="71"/>
      <c r="XI60" s="71"/>
      <c r="XJ60" s="71"/>
      <c r="XK60" s="71"/>
      <c r="XL60" s="71"/>
      <c r="XM60" s="71"/>
      <c r="XN60" s="71"/>
      <c r="XO60" s="71"/>
      <c r="XP60" s="71"/>
      <c r="XQ60" s="71"/>
      <c r="XR60" s="71"/>
      <c r="XS60" s="71"/>
      <c r="XT60" s="71"/>
      <c r="XU60" s="71"/>
      <c r="XV60" s="71"/>
      <c r="XW60" s="71"/>
      <c r="XX60" s="71"/>
      <c r="XY60" s="71"/>
      <c r="XZ60" s="71"/>
      <c r="YA60" s="71"/>
      <c r="YB60" s="71"/>
      <c r="YC60" s="71"/>
      <c r="YD60" s="71"/>
      <c r="YE60" s="71"/>
      <c r="YF60" s="71"/>
      <c r="YG60" s="71"/>
      <c r="YH60" s="71"/>
      <c r="YI60" s="71"/>
      <c r="YJ60" s="71"/>
      <c r="YK60" s="71"/>
      <c r="YL60" s="71"/>
      <c r="YM60" s="71"/>
      <c r="YN60" s="71"/>
      <c r="YO60" s="71"/>
      <c r="YP60" s="71"/>
      <c r="YQ60" s="71"/>
      <c r="YR60" s="71"/>
      <c r="YS60" s="71"/>
      <c r="YT60" s="71"/>
      <c r="YU60" s="71"/>
      <c r="YV60" s="71"/>
      <c r="YW60" s="71"/>
      <c r="YX60" s="71"/>
      <c r="YY60" s="71"/>
      <c r="YZ60" s="71"/>
      <c r="ZA60" s="71"/>
      <c r="ZB60" s="71"/>
      <c r="ZC60" s="71"/>
      <c r="ZD60" s="71"/>
      <c r="ZE60" s="71"/>
      <c r="ZF60" s="71"/>
      <c r="ZG60" s="71"/>
      <c r="ZH60" s="71"/>
      <c r="ZI60" s="71"/>
      <c r="ZJ60" s="71"/>
      <c r="ZK60" s="71"/>
      <c r="ZL60" s="71"/>
      <c r="ZM60" s="71"/>
      <c r="ZN60" s="71"/>
      <c r="ZO60" s="71"/>
      <c r="ZP60" s="71"/>
      <c r="ZQ60" s="71"/>
      <c r="ZR60" s="71"/>
      <c r="ZS60" s="71"/>
      <c r="ZT60" s="71"/>
      <c r="ZU60" s="71"/>
      <c r="ZV60" s="71"/>
      <c r="ZW60" s="71"/>
      <c r="ZX60" s="71"/>
      <c r="ZY60" s="71"/>
      <c r="ZZ60" s="71"/>
      <c r="AAA60" s="71"/>
      <c r="AAB60" s="71"/>
      <c r="AAC60" s="71"/>
      <c r="AAD60" s="71"/>
      <c r="AAE60" s="71"/>
      <c r="AAF60" s="71"/>
      <c r="AAG60" s="71"/>
      <c r="AAH60" s="71"/>
      <c r="AAI60" s="71"/>
      <c r="AAJ60" s="71"/>
      <c r="AAK60" s="71"/>
      <c r="AAL60" s="71"/>
      <c r="AAM60" s="71"/>
      <c r="AAN60" s="71"/>
      <c r="AAO60" s="71"/>
      <c r="AAP60" s="71"/>
      <c r="AAQ60" s="71"/>
      <c r="AAR60" s="71"/>
      <c r="AAS60" s="71"/>
      <c r="AAT60" s="71"/>
      <c r="AAU60" s="71"/>
      <c r="AAV60" s="71"/>
      <c r="AAW60" s="71"/>
      <c r="AAX60" s="71"/>
      <c r="AAY60" s="71"/>
      <c r="AAZ60" s="71"/>
      <c r="ABA60" s="71"/>
      <c r="ABB60" s="71"/>
      <c r="ABC60" s="71"/>
      <c r="ABD60" s="71"/>
      <c r="ABE60" s="71"/>
      <c r="ABF60" s="71"/>
      <c r="ABG60" s="71"/>
      <c r="ABH60" s="71"/>
      <c r="ABI60" s="71"/>
      <c r="ABJ60" s="71"/>
      <c r="ABK60" s="71"/>
      <c r="ABL60" s="71"/>
      <c r="ABM60" s="71"/>
      <c r="ABN60" s="71"/>
      <c r="ABO60" s="71"/>
      <c r="ABP60" s="71"/>
      <c r="ABQ60" s="71"/>
      <c r="ABR60" s="71"/>
      <c r="ABS60" s="71"/>
      <c r="ABT60" s="71"/>
      <c r="ABU60" s="71"/>
      <c r="ABV60" s="71"/>
      <c r="ABW60" s="71"/>
      <c r="ABX60" s="71"/>
      <c r="ABY60" s="71"/>
      <c r="ABZ60" s="71"/>
      <c r="ACA60" s="71"/>
      <c r="ACB60" s="71"/>
      <c r="ACC60" s="71"/>
      <c r="ACD60" s="71"/>
      <c r="ACE60" s="71"/>
      <c r="ACF60" s="71"/>
      <c r="ACG60" s="71"/>
      <c r="ACH60" s="71"/>
      <c r="ACI60" s="71"/>
      <c r="ACJ60" s="71"/>
      <c r="ACK60" s="71"/>
      <c r="ACL60" s="71"/>
      <c r="ACM60" s="71"/>
      <c r="ACN60" s="71"/>
      <c r="ACO60" s="71"/>
      <c r="ACP60" s="71"/>
      <c r="ACQ60" s="71"/>
      <c r="ACR60" s="71"/>
      <c r="ACS60" s="71"/>
      <c r="ACT60" s="71"/>
      <c r="ACU60" s="71"/>
      <c r="ACV60" s="71"/>
      <c r="ACW60" s="71"/>
      <c r="ACX60" s="71"/>
      <c r="ACY60" s="71"/>
      <c r="ACZ60" s="71"/>
      <c r="ADA60" s="71"/>
      <c r="ADB60" s="71"/>
      <c r="ADC60" s="71"/>
      <c r="ADD60" s="71"/>
      <c r="ADE60" s="71"/>
      <c r="ADF60" s="71"/>
      <c r="ADG60" s="71"/>
      <c r="ADH60" s="71"/>
      <c r="ADI60" s="71"/>
      <c r="ADJ60" s="71"/>
      <c r="ADK60" s="71"/>
      <c r="ADL60" s="71"/>
      <c r="ADM60" s="71"/>
      <c r="ADN60" s="71"/>
      <c r="ADO60" s="71"/>
      <c r="ADP60" s="71"/>
      <c r="ADQ60" s="71"/>
      <c r="ADR60" s="71"/>
      <c r="ADS60" s="71"/>
      <c r="ADT60" s="71"/>
      <c r="ADU60" s="71"/>
      <c r="ADV60" s="71"/>
      <c r="ADW60" s="71"/>
      <c r="ADX60" s="71"/>
      <c r="ADY60" s="71"/>
      <c r="ADZ60" s="71"/>
      <c r="AEA60" s="71"/>
      <c r="AEB60" s="71"/>
      <c r="AEC60" s="71"/>
      <c r="AED60" s="71"/>
      <c r="AEE60" s="71"/>
      <c r="AEF60" s="71"/>
      <c r="AEG60" s="71"/>
      <c r="AEH60" s="71"/>
      <c r="AEI60" s="71"/>
      <c r="AEJ60" s="71"/>
      <c r="AEK60" s="71"/>
      <c r="AEL60" s="71"/>
      <c r="AEM60" s="71"/>
      <c r="AEN60" s="71"/>
      <c r="AEO60" s="71"/>
      <c r="AEP60" s="71"/>
      <c r="AEQ60" s="71"/>
      <c r="AER60" s="71"/>
      <c r="AES60" s="71"/>
      <c r="AET60" s="71"/>
      <c r="AEU60" s="71"/>
      <c r="AEV60" s="71"/>
      <c r="AEW60" s="71"/>
      <c r="AEX60" s="71"/>
      <c r="AEY60" s="71"/>
      <c r="AEZ60" s="71"/>
      <c r="AFA60" s="71"/>
      <c r="AFB60" s="71"/>
      <c r="AFC60" s="71"/>
      <c r="AFD60" s="71"/>
      <c r="AFE60" s="71"/>
      <c r="AFF60" s="71"/>
      <c r="AFG60" s="71"/>
      <c r="AFH60" s="71"/>
      <c r="AFI60" s="71"/>
      <c r="AFJ60" s="71"/>
      <c r="AFK60" s="71"/>
      <c r="AFL60" s="71"/>
      <c r="AFM60" s="71"/>
      <c r="AFN60" s="71"/>
      <c r="AFO60" s="71"/>
      <c r="AFP60" s="71"/>
      <c r="AFQ60" s="71"/>
      <c r="AFR60" s="71"/>
      <c r="AFS60" s="71"/>
      <c r="AFT60" s="71"/>
      <c r="AFU60" s="71"/>
      <c r="AFV60" s="71"/>
      <c r="AFW60" s="71"/>
      <c r="AFX60" s="71"/>
      <c r="AFY60" s="71"/>
      <c r="AFZ60" s="71"/>
      <c r="AGA60" s="71"/>
      <c r="AGB60" s="71"/>
      <c r="AGC60" s="71"/>
      <c r="AGD60" s="71"/>
      <c r="AGE60" s="71"/>
      <c r="AGF60" s="71"/>
      <c r="AGG60" s="71"/>
      <c r="AGH60" s="71"/>
      <c r="AGI60" s="71"/>
      <c r="AGJ60" s="71"/>
      <c r="AGK60" s="71"/>
      <c r="AGL60" s="71"/>
      <c r="AGM60" s="71"/>
      <c r="AGN60" s="71"/>
      <c r="AGO60" s="71"/>
      <c r="AGP60" s="71"/>
      <c r="AGQ60" s="71"/>
      <c r="AGR60" s="71"/>
      <c r="AGS60" s="71"/>
      <c r="AGT60" s="71"/>
      <c r="AGU60" s="71"/>
      <c r="AGV60" s="71"/>
      <c r="AGW60" s="71"/>
      <c r="AGX60" s="71"/>
      <c r="AGY60" s="71"/>
      <c r="AGZ60" s="71"/>
      <c r="AHA60" s="71"/>
      <c r="AHB60" s="71"/>
      <c r="AHC60" s="71"/>
      <c r="AHD60" s="71"/>
      <c r="AHE60" s="71"/>
      <c r="AHF60" s="71"/>
      <c r="AHG60" s="71"/>
      <c r="AHH60" s="71"/>
      <c r="AHI60" s="71"/>
      <c r="AHJ60" s="71"/>
      <c r="AHK60" s="71"/>
      <c r="AHL60" s="71"/>
      <c r="AHM60" s="71"/>
      <c r="AHN60" s="71"/>
      <c r="AHO60" s="71"/>
      <c r="AHP60" s="71"/>
      <c r="AHQ60" s="71"/>
      <c r="AHR60" s="71"/>
      <c r="AHS60" s="71"/>
      <c r="AHT60" s="71"/>
      <c r="AHU60" s="71"/>
      <c r="AHV60" s="71"/>
      <c r="AHW60" s="71"/>
      <c r="AHX60" s="71"/>
      <c r="AHY60" s="71"/>
      <c r="AHZ60" s="71"/>
      <c r="AIA60" s="71"/>
      <c r="AIB60" s="71"/>
      <c r="AIC60" s="71"/>
      <c r="AID60" s="71"/>
      <c r="AIE60" s="71"/>
      <c r="AIF60" s="71"/>
      <c r="AIG60" s="71"/>
      <c r="AIH60" s="71"/>
      <c r="AII60" s="71"/>
      <c r="AIJ60" s="71"/>
      <c r="AIK60" s="71"/>
      <c r="AIL60" s="71"/>
      <c r="AIM60" s="71"/>
      <c r="AIN60" s="71"/>
      <c r="AIO60" s="71"/>
      <c r="AIP60" s="71"/>
      <c r="AIQ60" s="71"/>
      <c r="AIR60" s="71"/>
      <c r="AIS60" s="71"/>
      <c r="AIT60" s="71"/>
      <c r="AIU60" s="71"/>
      <c r="AIV60" s="71"/>
      <c r="AIW60" s="71"/>
      <c r="AIX60" s="71"/>
      <c r="AIY60" s="71"/>
      <c r="AIZ60" s="71"/>
      <c r="AJA60" s="71"/>
      <c r="AJB60" s="71"/>
      <c r="AJC60" s="71"/>
      <c r="AJD60" s="71"/>
      <c r="AJE60" s="71"/>
      <c r="AJF60" s="71"/>
      <c r="AJG60" s="71"/>
      <c r="AJH60" s="71"/>
      <c r="AJI60" s="71"/>
      <c r="AJJ60" s="71"/>
      <c r="AJK60" s="71"/>
      <c r="AJL60" s="71"/>
      <c r="AJM60" s="71"/>
      <c r="AJN60" s="71"/>
      <c r="AJO60" s="71"/>
      <c r="AJP60" s="71"/>
      <c r="AJQ60" s="71"/>
      <c r="AJR60" s="71"/>
      <c r="AJS60" s="71"/>
      <c r="AJT60" s="71"/>
      <c r="AJU60" s="71"/>
      <c r="AJV60" s="71"/>
      <c r="AJW60" s="71"/>
      <c r="AJX60" s="71"/>
      <c r="AJY60" s="71"/>
      <c r="AJZ60" s="71"/>
      <c r="AKA60" s="71"/>
      <c r="AKB60" s="71"/>
      <c r="AKC60" s="71"/>
      <c r="AKD60" s="71"/>
      <c r="AKE60" s="71"/>
      <c r="AKF60" s="71"/>
      <c r="AKG60" s="71"/>
      <c r="AKH60" s="71"/>
      <c r="AKI60" s="71"/>
      <c r="AKJ60" s="71"/>
      <c r="AKK60" s="71"/>
      <c r="AKL60" s="71"/>
      <c r="AKM60" s="71"/>
      <c r="AKN60" s="71"/>
      <c r="AKO60" s="71"/>
      <c r="AKP60" s="71"/>
      <c r="AKQ60" s="71"/>
      <c r="AKR60" s="71"/>
      <c r="AKS60" s="71"/>
      <c r="AKT60" s="71"/>
      <c r="AKU60" s="71"/>
      <c r="AKV60" s="71"/>
      <c r="AKW60" s="71"/>
      <c r="AKX60" s="71"/>
      <c r="AKY60" s="71"/>
      <c r="AKZ60" s="71"/>
      <c r="ALA60" s="71"/>
      <c r="ALB60" s="71"/>
      <c r="ALC60" s="71"/>
      <c r="ALD60" s="71"/>
      <c r="ALE60" s="71"/>
      <c r="ALF60" s="71"/>
      <c r="ALG60" s="71"/>
      <c r="ALH60" s="71"/>
      <c r="ALI60" s="71"/>
      <c r="ALJ60" s="71"/>
      <c r="ALK60" s="71"/>
      <c r="ALL60" s="71"/>
      <c r="ALM60" s="71"/>
      <c r="ALN60" s="71"/>
      <c r="ALO60" s="71"/>
      <c r="ALP60" s="71"/>
      <c r="ALQ60" s="71"/>
      <c r="ALR60" s="71"/>
      <c r="ALS60" s="71"/>
      <c r="ALT60" s="71"/>
      <c r="ALU60" s="71"/>
      <c r="ALV60" s="71"/>
      <c r="ALW60" s="71"/>
      <c r="ALX60" s="71"/>
      <c r="ALY60" s="71"/>
      <c r="ALZ60" s="71"/>
      <c r="AMA60" s="71"/>
      <c r="AMB60" s="71"/>
      <c r="AMC60" s="71"/>
      <c r="AMD60" s="71"/>
      <c r="AME60" s="71"/>
      <c r="AMF60" s="71"/>
      <c r="AMG60" s="71"/>
      <c r="AMH60" s="71"/>
      <c r="AMI60" s="71"/>
      <c r="AMJ60" s="71"/>
      <c r="AMK60" s="71"/>
      <c r="AML60" s="71"/>
      <c r="AMM60" s="71"/>
      <c r="AMN60" s="71"/>
      <c r="AMO60" s="71"/>
      <c r="AMP60" s="71"/>
      <c r="AMQ60" s="71"/>
      <c r="AMR60" s="71"/>
      <c r="AMS60" s="71"/>
      <c r="AMT60" s="71"/>
      <c r="AMU60" s="71"/>
      <c r="AMV60" s="71"/>
      <c r="AMW60" s="71"/>
      <c r="AMX60" s="71"/>
      <c r="AMY60" s="71"/>
      <c r="AMZ60" s="71"/>
      <c r="ANA60" s="71"/>
      <c r="ANB60" s="71"/>
      <c r="ANC60" s="71"/>
      <c r="AND60" s="71"/>
      <c r="ANE60" s="71"/>
      <c r="ANF60" s="71"/>
      <c r="ANG60" s="71"/>
      <c r="ANH60" s="71"/>
      <c r="ANI60" s="71"/>
      <c r="ANJ60" s="71"/>
      <c r="ANK60" s="71"/>
      <c r="ANL60" s="71"/>
      <c r="ANM60" s="71"/>
      <c r="ANN60" s="71"/>
      <c r="ANO60" s="71"/>
      <c r="ANP60" s="71"/>
      <c r="ANQ60" s="71"/>
      <c r="ANR60" s="71"/>
      <c r="ANS60" s="71"/>
      <c r="ANT60" s="71"/>
      <c r="ANU60" s="71"/>
      <c r="ANV60" s="71"/>
      <c r="ANW60" s="71"/>
      <c r="ANX60" s="71"/>
      <c r="ANY60" s="71"/>
      <c r="ANZ60" s="71"/>
      <c r="AOA60" s="71"/>
      <c r="AOB60" s="71"/>
      <c r="AOC60" s="71"/>
      <c r="AOD60" s="71"/>
      <c r="AOE60" s="71"/>
      <c r="AOF60" s="71"/>
      <c r="AOG60" s="71"/>
      <c r="AOH60" s="71"/>
      <c r="AOI60" s="71"/>
      <c r="AOJ60" s="71"/>
      <c r="AOK60" s="71"/>
      <c r="AOL60" s="71"/>
      <c r="AOM60" s="71"/>
      <c r="AON60" s="71"/>
      <c r="AOO60" s="71"/>
      <c r="AOP60" s="71"/>
      <c r="AOQ60" s="71"/>
      <c r="AOR60" s="71"/>
      <c r="AOS60" s="71"/>
      <c r="AOT60" s="71"/>
      <c r="AOU60" s="71"/>
      <c r="AOV60" s="71"/>
      <c r="AOW60" s="71"/>
      <c r="AOX60" s="71"/>
      <c r="AOY60" s="71"/>
      <c r="AOZ60" s="71"/>
      <c r="APA60" s="71"/>
      <c r="APB60" s="71"/>
      <c r="APC60" s="71"/>
      <c r="APD60" s="71"/>
      <c r="APE60" s="71"/>
      <c r="APF60" s="71"/>
      <c r="APG60" s="71"/>
      <c r="APH60" s="71"/>
      <c r="API60" s="71"/>
      <c r="APJ60" s="71"/>
      <c r="APK60" s="71"/>
      <c r="APL60" s="71"/>
      <c r="APM60" s="71"/>
      <c r="APN60" s="71"/>
      <c r="APO60" s="71"/>
      <c r="APP60" s="71"/>
      <c r="APQ60" s="71"/>
      <c r="APR60" s="71"/>
      <c r="APS60" s="71"/>
      <c r="APT60" s="71"/>
      <c r="APU60" s="71"/>
      <c r="APV60" s="71"/>
      <c r="APW60" s="71"/>
      <c r="APX60" s="71"/>
      <c r="APY60" s="71"/>
      <c r="APZ60" s="71"/>
      <c r="AQA60" s="71"/>
      <c r="AQB60" s="71"/>
      <c r="AQC60" s="71"/>
      <c r="AQD60" s="71"/>
      <c r="AQE60" s="71"/>
      <c r="AQF60" s="71"/>
      <c r="AQG60" s="71"/>
      <c r="AQH60" s="71"/>
      <c r="AQI60" s="71"/>
      <c r="AQJ60" s="71"/>
      <c r="AQK60" s="71"/>
      <c r="AQL60" s="71"/>
      <c r="AQM60" s="71"/>
      <c r="AQN60" s="71"/>
      <c r="AQO60" s="71"/>
      <c r="AQP60" s="71"/>
      <c r="AQQ60" s="71"/>
      <c r="AQR60" s="71"/>
      <c r="AQS60" s="71"/>
      <c r="AQT60" s="71"/>
      <c r="AQU60" s="71"/>
      <c r="AQV60" s="71"/>
      <c r="AQW60" s="71"/>
      <c r="AQX60" s="71"/>
      <c r="AQY60" s="71"/>
      <c r="AQZ60" s="71"/>
      <c r="ARA60" s="71"/>
      <c r="ARB60" s="71"/>
      <c r="ARC60" s="71"/>
      <c r="ARD60" s="71"/>
      <c r="ARE60" s="71"/>
      <c r="ARF60" s="71"/>
      <c r="ARG60" s="71"/>
      <c r="ARH60" s="71"/>
      <c r="ARI60" s="71"/>
      <c r="ARJ60" s="71"/>
      <c r="ARK60" s="71"/>
      <c r="ARL60" s="71"/>
      <c r="ARM60" s="71"/>
      <c r="ARN60" s="71"/>
      <c r="ARO60" s="71"/>
      <c r="ARP60" s="71"/>
      <c r="ARQ60" s="71"/>
      <c r="ARR60" s="71"/>
      <c r="ARS60" s="71"/>
      <c r="ART60" s="71"/>
      <c r="ARU60" s="71"/>
      <c r="ARV60" s="71"/>
      <c r="ARW60" s="71"/>
      <c r="ARX60" s="71"/>
      <c r="ARY60" s="71"/>
      <c r="ARZ60" s="71"/>
      <c r="ASA60" s="71"/>
      <c r="ASB60" s="71"/>
      <c r="ASC60" s="71"/>
      <c r="ASD60" s="71"/>
      <c r="ASE60" s="71"/>
      <c r="ASF60" s="71"/>
      <c r="ASG60" s="71"/>
      <c r="ASH60" s="71"/>
      <c r="ASI60" s="71"/>
      <c r="ASJ60" s="71"/>
      <c r="ASK60" s="71"/>
      <c r="ASL60" s="71"/>
      <c r="ASM60" s="71"/>
      <c r="ASN60" s="71"/>
      <c r="ASO60" s="71"/>
      <c r="ASP60" s="71"/>
      <c r="ASQ60" s="71"/>
      <c r="ASR60" s="71"/>
      <c r="ASS60" s="71"/>
      <c r="AST60" s="71"/>
      <c r="ASU60" s="71"/>
      <c r="ASV60" s="71"/>
      <c r="ASW60" s="71"/>
      <c r="ASX60" s="71"/>
      <c r="ASY60" s="71"/>
      <c r="ASZ60" s="71"/>
      <c r="ATA60" s="71"/>
      <c r="ATB60" s="71"/>
      <c r="ATC60" s="71"/>
      <c r="ATD60" s="71"/>
      <c r="ATE60" s="71"/>
      <c r="ATF60" s="71"/>
      <c r="ATG60" s="71"/>
      <c r="ATH60" s="71"/>
      <c r="ATI60" s="71"/>
      <c r="ATJ60" s="71"/>
      <c r="ATK60" s="71"/>
      <c r="ATL60" s="71"/>
      <c r="ATM60" s="71"/>
      <c r="ATN60" s="71"/>
      <c r="ATO60" s="71"/>
      <c r="ATP60" s="71"/>
      <c r="ATQ60" s="71"/>
      <c r="ATR60" s="71"/>
      <c r="ATS60" s="71"/>
      <c r="ATT60" s="71"/>
      <c r="ATU60" s="71"/>
      <c r="ATV60" s="71"/>
      <c r="ATW60" s="71"/>
      <c r="ATX60" s="71"/>
      <c r="ATY60" s="71"/>
      <c r="ATZ60" s="71"/>
      <c r="AUA60" s="71"/>
      <c r="AUB60" s="71"/>
      <c r="AUC60" s="71"/>
      <c r="AUD60" s="71"/>
      <c r="AUE60" s="71"/>
      <c r="AUF60" s="71"/>
      <c r="AUG60" s="71"/>
      <c r="AUH60" s="71"/>
      <c r="AUI60" s="71"/>
      <c r="AUJ60" s="71"/>
      <c r="AUK60" s="71"/>
      <c r="AUL60" s="71"/>
      <c r="AUM60" s="71"/>
      <c r="AUN60" s="71"/>
      <c r="AUO60" s="71"/>
      <c r="AUP60" s="71"/>
      <c r="AUQ60" s="71"/>
      <c r="AUR60" s="71"/>
      <c r="AUS60" s="71"/>
      <c r="AUT60" s="71"/>
      <c r="AUU60" s="71"/>
      <c r="AUV60" s="71"/>
      <c r="AUW60" s="71"/>
      <c r="AUX60" s="71"/>
      <c r="AUY60" s="71"/>
      <c r="AUZ60" s="71"/>
      <c r="AVA60" s="71"/>
      <c r="AVB60" s="71"/>
      <c r="AVC60" s="71"/>
      <c r="AVD60" s="71"/>
      <c r="AVE60" s="71"/>
      <c r="AVF60" s="71"/>
      <c r="AVG60" s="71"/>
      <c r="AVH60" s="71"/>
      <c r="AVI60" s="71"/>
      <c r="AVJ60" s="71"/>
      <c r="AVK60" s="71"/>
      <c r="AVL60" s="71"/>
      <c r="AVM60" s="71"/>
      <c r="AVN60" s="71"/>
      <c r="AVO60" s="71"/>
      <c r="AVP60" s="71"/>
      <c r="AVQ60" s="71"/>
      <c r="AVR60" s="71"/>
      <c r="AVS60" s="71"/>
      <c r="AVT60" s="71"/>
      <c r="AVU60" s="71"/>
      <c r="AVV60" s="71"/>
      <c r="AVW60" s="71"/>
      <c r="AVX60" s="71"/>
      <c r="AVY60" s="71"/>
      <c r="AVZ60" s="71"/>
      <c r="AWA60" s="71"/>
      <c r="AWB60" s="71"/>
      <c r="AWC60" s="71"/>
      <c r="AWD60" s="71"/>
      <c r="AWE60" s="71"/>
      <c r="AWF60" s="71"/>
      <c r="AWG60" s="71"/>
      <c r="AWH60" s="71"/>
      <c r="AWI60" s="71"/>
      <c r="AWJ60" s="71"/>
      <c r="AWK60" s="71"/>
      <c r="AWL60" s="71"/>
      <c r="AWM60" s="71"/>
      <c r="AWN60" s="71"/>
      <c r="AWO60" s="71"/>
      <c r="AWP60" s="71"/>
      <c r="AWQ60" s="71"/>
      <c r="AWR60" s="71"/>
      <c r="AWS60" s="71"/>
      <c r="AWT60" s="71"/>
      <c r="AWU60" s="71"/>
      <c r="AWV60" s="71"/>
      <c r="AWW60" s="71"/>
      <c r="AWX60" s="71"/>
      <c r="AWY60" s="71"/>
      <c r="AWZ60" s="71"/>
      <c r="AXA60" s="71"/>
      <c r="AXB60" s="71"/>
      <c r="AXC60" s="71"/>
      <c r="AXD60" s="71"/>
    </row>
    <row r="61" spans="1:1304" s="195" customFormat="1" ht="13.5" thickBot="1" x14ac:dyDescent="0.25">
      <c r="A61" s="256"/>
      <c r="B61" s="165" t="s">
        <v>218</v>
      </c>
      <c r="C61" s="149" t="s">
        <v>110</v>
      </c>
      <c r="D61" s="159">
        <v>8712038002766</v>
      </c>
      <c r="E61" s="65" t="s">
        <v>214</v>
      </c>
      <c r="F61" s="66" t="s">
        <v>189</v>
      </c>
      <c r="G61" s="67">
        <v>81</v>
      </c>
      <c r="H61" s="67">
        <v>30</v>
      </c>
      <c r="I61" s="67">
        <v>30</v>
      </c>
      <c r="J61" s="67">
        <v>73</v>
      </c>
      <c r="K61" s="89">
        <v>2.39</v>
      </c>
      <c r="L61" s="7"/>
      <c r="M61" s="112">
        <v>8712038002773</v>
      </c>
      <c r="N61" s="79" t="s">
        <v>215</v>
      </c>
      <c r="O61" s="102" t="s">
        <v>216</v>
      </c>
      <c r="P61" s="146">
        <v>266</v>
      </c>
      <c r="Q61" s="22">
        <v>94</v>
      </c>
      <c r="R61" s="22">
        <v>150</v>
      </c>
      <c r="S61" s="22">
        <v>2140</v>
      </c>
      <c r="T61" s="7"/>
      <c r="U61" s="61">
        <v>38</v>
      </c>
      <c r="V61" s="62">
        <v>12</v>
      </c>
      <c r="W61" s="62">
        <v>456</v>
      </c>
      <c r="X61" s="63">
        <v>9576</v>
      </c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71"/>
      <c r="MX61" s="71"/>
      <c r="MY61" s="71"/>
      <c r="MZ61" s="71"/>
      <c r="NA61" s="71"/>
      <c r="NB61" s="71"/>
      <c r="NC61" s="71"/>
      <c r="ND61" s="71"/>
      <c r="NE61" s="71"/>
      <c r="NF61" s="71"/>
      <c r="NG61" s="71"/>
      <c r="NH61" s="71"/>
      <c r="NI61" s="71"/>
      <c r="NJ61" s="71"/>
      <c r="NK61" s="71"/>
      <c r="NL61" s="71"/>
      <c r="NM61" s="71"/>
      <c r="NN61" s="71"/>
      <c r="NO61" s="71"/>
      <c r="NP61" s="71"/>
      <c r="NQ61" s="71"/>
      <c r="NR61" s="71"/>
      <c r="NS61" s="71"/>
      <c r="NT61" s="71"/>
      <c r="NU61" s="71"/>
      <c r="NV61" s="71"/>
      <c r="NW61" s="71"/>
      <c r="NX61" s="71"/>
      <c r="NY61" s="71"/>
      <c r="NZ61" s="71"/>
      <c r="OA61" s="71"/>
      <c r="OB61" s="71"/>
      <c r="OC61" s="71"/>
      <c r="OD61" s="71"/>
      <c r="OE61" s="71"/>
      <c r="OF61" s="71"/>
      <c r="OG61" s="71"/>
      <c r="OH61" s="71"/>
      <c r="OI61" s="71"/>
      <c r="OJ61" s="71"/>
      <c r="OK61" s="71"/>
      <c r="OL61" s="71"/>
      <c r="OM61" s="71"/>
      <c r="ON61" s="71"/>
      <c r="OO61" s="71"/>
      <c r="OP61" s="71"/>
      <c r="OQ61" s="71"/>
      <c r="OR61" s="71"/>
      <c r="OS61" s="71"/>
      <c r="OT61" s="71"/>
      <c r="OU61" s="71"/>
      <c r="OV61" s="71"/>
      <c r="OW61" s="71"/>
      <c r="OX61" s="71"/>
      <c r="OY61" s="71"/>
      <c r="OZ61" s="71"/>
      <c r="PA61" s="71"/>
      <c r="PB61" s="71"/>
      <c r="PC61" s="71"/>
      <c r="PD61" s="71"/>
      <c r="PE61" s="71"/>
      <c r="PF61" s="71"/>
      <c r="PG61" s="71"/>
      <c r="PH61" s="71"/>
      <c r="PI61" s="71"/>
      <c r="PJ61" s="71"/>
      <c r="PK61" s="71"/>
      <c r="PL61" s="71"/>
      <c r="PM61" s="71"/>
      <c r="PN61" s="71"/>
      <c r="PO61" s="71"/>
      <c r="PP61" s="71"/>
      <c r="PQ61" s="71"/>
      <c r="PR61" s="71"/>
      <c r="PS61" s="71"/>
      <c r="PT61" s="71"/>
      <c r="PU61" s="71"/>
      <c r="PV61" s="71"/>
      <c r="PW61" s="71"/>
      <c r="PX61" s="71"/>
      <c r="PY61" s="71"/>
      <c r="PZ61" s="71"/>
      <c r="QA61" s="71"/>
      <c r="QB61" s="71"/>
      <c r="QC61" s="71"/>
      <c r="QD61" s="71"/>
      <c r="QE61" s="71"/>
      <c r="QF61" s="71"/>
      <c r="QG61" s="71"/>
      <c r="QH61" s="71"/>
      <c r="QI61" s="71"/>
      <c r="QJ61" s="71"/>
      <c r="QK61" s="71"/>
      <c r="QL61" s="71"/>
      <c r="QM61" s="71"/>
      <c r="QN61" s="71"/>
      <c r="QO61" s="71"/>
      <c r="QP61" s="71"/>
      <c r="QQ61" s="71"/>
      <c r="QR61" s="71"/>
      <c r="QS61" s="71"/>
      <c r="QT61" s="71"/>
      <c r="QU61" s="71"/>
      <c r="QV61" s="71"/>
      <c r="QW61" s="71"/>
      <c r="QX61" s="71"/>
      <c r="QY61" s="71"/>
      <c r="QZ61" s="71"/>
      <c r="RA61" s="71"/>
      <c r="RB61" s="71"/>
      <c r="RC61" s="71"/>
      <c r="RD61" s="71"/>
      <c r="RE61" s="71"/>
      <c r="RF61" s="71"/>
      <c r="RG61" s="71"/>
      <c r="RH61" s="71"/>
      <c r="RI61" s="71"/>
      <c r="RJ61" s="71"/>
      <c r="RK61" s="71"/>
      <c r="RL61" s="71"/>
      <c r="RM61" s="71"/>
      <c r="RN61" s="71"/>
      <c r="RO61" s="71"/>
      <c r="RP61" s="71"/>
      <c r="RQ61" s="71"/>
      <c r="RR61" s="71"/>
      <c r="RS61" s="71"/>
      <c r="RT61" s="71"/>
      <c r="RU61" s="71"/>
      <c r="RV61" s="71"/>
      <c r="RW61" s="71"/>
      <c r="RX61" s="71"/>
      <c r="RY61" s="71"/>
      <c r="RZ61" s="71"/>
      <c r="SA61" s="71"/>
      <c r="SB61" s="71"/>
      <c r="SC61" s="71"/>
      <c r="SD61" s="71"/>
      <c r="SE61" s="71"/>
      <c r="SF61" s="71"/>
      <c r="SG61" s="71"/>
      <c r="SH61" s="71"/>
      <c r="SI61" s="71"/>
      <c r="SJ61" s="71"/>
      <c r="SK61" s="71"/>
      <c r="SL61" s="71"/>
      <c r="SM61" s="71"/>
      <c r="SN61" s="71"/>
      <c r="SO61" s="71"/>
      <c r="SP61" s="71"/>
      <c r="SQ61" s="71"/>
      <c r="SR61" s="71"/>
      <c r="SS61" s="71"/>
      <c r="ST61" s="71"/>
      <c r="SU61" s="71"/>
      <c r="SV61" s="71"/>
      <c r="SW61" s="71"/>
      <c r="SX61" s="71"/>
      <c r="SY61" s="71"/>
      <c r="SZ61" s="71"/>
      <c r="TA61" s="71"/>
      <c r="TB61" s="71"/>
      <c r="TC61" s="71"/>
      <c r="TD61" s="71"/>
      <c r="TE61" s="71"/>
      <c r="TF61" s="71"/>
      <c r="TG61" s="71"/>
      <c r="TH61" s="71"/>
      <c r="TI61" s="71"/>
      <c r="TJ61" s="71"/>
      <c r="TK61" s="71"/>
      <c r="TL61" s="71"/>
      <c r="TM61" s="71"/>
      <c r="TN61" s="71"/>
      <c r="TO61" s="71"/>
      <c r="TP61" s="71"/>
      <c r="TQ61" s="71"/>
      <c r="TR61" s="71"/>
      <c r="TS61" s="71"/>
      <c r="TT61" s="71"/>
      <c r="TU61" s="71"/>
      <c r="TV61" s="71"/>
      <c r="TW61" s="71"/>
      <c r="TX61" s="71"/>
      <c r="TY61" s="71"/>
      <c r="TZ61" s="71"/>
      <c r="UA61" s="71"/>
      <c r="UB61" s="71"/>
      <c r="UC61" s="71"/>
      <c r="UD61" s="71"/>
      <c r="UE61" s="71"/>
      <c r="UF61" s="71"/>
      <c r="UG61" s="71"/>
      <c r="UH61" s="71"/>
      <c r="UI61" s="71"/>
      <c r="UJ61" s="71"/>
      <c r="UK61" s="71"/>
      <c r="UL61" s="71"/>
      <c r="UM61" s="71"/>
      <c r="UN61" s="71"/>
      <c r="UO61" s="71"/>
      <c r="UP61" s="71"/>
      <c r="UQ61" s="71"/>
      <c r="UR61" s="71"/>
      <c r="US61" s="71"/>
      <c r="UT61" s="71"/>
      <c r="UU61" s="71"/>
      <c r="UV61" s="71"/>
      <c r="UW61" s="71"/>
      <c r="UX61" s="71"/>
      <c r="UY61" s="71"/>
      <c r="UZ61" s="71"/>
      <c r="VA61" s="71"/>
      <c r="VB61" s="71"/>
      <c r="VC61" s="71"/>
      <c r="VD61" s="71"/>
      <c r="VE61" s="71"/>
      <c r="VF61" s="71"/>
      <c r="VG61" s="71"/>
      <c r="VH61" s="71"/>
      <c r="VI61" s="71"/>
      <c r="VJ61" s="71"/>
      <c r="VK61" s="71"/>
      <c r="VL61" s="71"/>
      <c r="VM61" s="71"/>
      <c r="VN61" s="71"/>
      <c r="VO61" s="71"/>
      <c r="VP61" s="71"/>
      <c r="VQ61" s="71"/>
      <c r="VR61" s="71"/>
      <c r="VS61" s="71"/>
      <c r="VT61" s="71"/>
      <c r="VU61" s="71"/>
      <c r="VV61" s="71"/>
      <c r="VW61" s="71"/>
      <c r="VX61" s="71"/>
      <c r="VY61" s="71"/>
      <c r="VZ61" s="71"/>
      <c r="WA61" s="71"/>
      <c r="WB61" s="71"/>
      <c r="WC61" s="71"/>
      <c r="WD61" s="71"/>
      <c r="WE61" s="71"/>
      <c r="WF61" s="71"/>
      <c r="WG61" s="71"/>
      <c r="WH61" s="71"/>
      <c r="WI61" s="71"/>
      <c r="WJ61" s="71"/>
      <c r="WK61" s="71"/>
      <c r="WL61" s="71"/>
      <c r="WM61" s="71"/>
      <c r="WN61" s="71"/>
      <c r="WO61" s="71"/>
      <c r="WP61" s="71"/>
      <c r="WQ61" s="71"/>
      <c r="WR61" s="71"/>
      <c r="WS61" s="71"/>
      <c r="WT61" s="71"/>
      <c r="WU61" s="71"/>
      <c r="WV61" s="71"/>
      <c r="WW61" s="71"/>
      <c r="WX61" s="71"/>
      <c r="WY61" s="71"/>
      <c r="WZ61" s="71"/>
      <c r="XA61" s="71"/>
      <c r="XB61" s="71"/>
      <c r="XC61" s="71"/>
      <c r="XD61" s="71"/>
      <c r="XE61" s="71"/>
      <c r="XF61" s="71"/>
      <c r="XG61" s="71"/>
      <c r="XH61" s="71"/>
      <c r="XI61" s="71"/>
      <c r="XJ61" s="71"/>
      <c r="XK61" s="71"/>
      <c r="XL61" s="71"/>
      <c r="XM61" s="71"/>
      <c r="XN61" s="71"/>
      <c r="XO61" s="71"/>
      <c r="XP61" s="71"/>
      <c r="XQ61" s="71"/>
      <c r="XR61" s="71"/>
      <c r="XS61" s="71"/>
      <c r="XT61" s="71"/>
      <c r="XU61" s="71"/>
      <c r="XV61" s="71"/>
      <c r="XW61" s="71"/>
      <c r="XX61" s="71"/>
      <c r="XY61" s="71"/>
      <c r="XZ61" s="71"/>
      <c r="YA61" s="71"/>
      <c r="YB61" s="71"/>
      <c r="YC61" s="71"/>
      <c r="YD61" s="71"/>
      <c r="YE61" s="71"/>
      <c r="YF61" s="71"/>
      <c r="YG61" s="71"/>
      <c r="YH61" s="71"/>
      <c r="YI61" s="71"/>
      <c r="YJ61" s="71"/>
      <c r="YK61" s="71"/>
      <c r="YL61" s="71"/>
      <c r="YM61" s="71"/>
      <c r="YN61" s="71"/>
      <c r="YO61" s="71"/>
      <c r="YP61" s="71"/>
      <c r="YQ61" s="71"/>
      <c r="YR61" s="71"/>
      <c r="YS61" s="71"/>
      <c r="YT61" s="71"/>
      <c r="YU61" s="71"/>
      <c r="YV61" s="71"/>
      <c r="YW61" s="71"/>
      <c r="YX61" s="71"/>
      <c r="YY61" s="71"/>
      <c r="YZ61" s="71"/>
      <c r="ZA61" s="71"/>
      <c r="ZB61" s="71"/>
      <c r="ZC61" s="71"/>
      <c r="ZD61" s="71"/>
      <c r="ZE61" s="71"/>
      <c r="ZF61" s="71"/>
      <c r="ZG61" s="71"/>
      <c r="ZH61" s="71"/>
      <c r="ZI61" s="71"/>
      <c r="ZJ61" s="71"/>
      <c r="ZK61" s="71"/>
      <c r="ZL61" s="71"/>
      <c r="ZM61" s="71"/>
      <c r="ZN61" s="71"/>
      <c r="ZO61" s="71"/>
      <c r="ZP61" s="71"/>
      <c r="ZQ61" s="71"/>
      <c r="ZR61" s="71"/>
      <c r="ZS61" s="71"/>
      <c r="ZT61" s="71"/>
      <c r="ZU61" s="71"/>
      <c r="ZV61" s="71"/>
      <c r="ZW61" s="71"/>
      <c r="ZX61" s="71"/>
      <c r="ZY61" s="71"/>
      <c r="ZZ61" s="71"/>
      <c r="AAA61" s="71"/>
      <c r="AAB61" s="71"/>
      <c r="AAC61" s="71"/>
      <c r="AAD61" s="71"/>
      <c r="AAE61" s="71"/>
      <c r="AAF61" s="71"/>
      <c r="AAG61" s="71"/>
      <c r="AAH61" s="71"/>
      <c r="AAI61" s="71"/>
      <c r="AAJ61" s="71"/>
      <c r="AAK61" s="71"/>
      <c r="AAL61" s="71"/>
      <c r="AAM61" s="71"/>
      <c r="AAN61" s="71"/>
      <c r="AAO61" s="71"/>
      <c r="AAP61" s="71"/>
      <c r="AAQ61" s="71"/>
      <c r="AAR61" s="71"/>
      <c r="AAS61" s="71"/>
      <c r="AAT61" s="71"/>
      <c r="AAU61" s="71"/>
      <c r="AAV61" s="71"/>
      <c r="AAW61" s="71"/>
      <c r="AAX61" s="71"/>
      <c r="AAY61" s="71"/>
      <c r="AAZ61" s="71"/>
      <c r="ABA61" s="71"/>
      <c r="ABB61" s="71"/>
      <c r="ABC61" s="71"/>
      <c r="ABD61" s="71"/>
      <c r="ABE61" s="71"/>
      <c r="ABF61" s="71"/>
      <c r="ABG61" s="71"/>
      <c r="ABH61" s="71"/>
      <c r="ABI61" s="71"/>
      <c r="ABJ61" s="71"/>
      <c r="ABK61" s="71"/>
      <c r="ABL61" s="71"/>
      <c r="ABM61" s="71"/>
      <c r="ABN61" s="71"/>
      <c r="ABO61" s="71"/>
      <c r="ABP61" s="71"/>
      <c r="ABQ61" s="71"/>
      <c r="ABR61" s="71"/>
      <c r="ABS61" s="71"/>
      <c r="ABT61" s="71"/>
      <c r="ABU61" s="71"/>
      <c r="ABV61" s="71"/>
      <c r="ABW61" s="71"/>
      <c r="ABX61" s="71"/>
      <c r="ABY61" s="71"/>
      <c r="ABZ61" s="71"/>
      <c r="ACA61" s="71"/>
      <c r="ACB61" s="71"/>
      <c r="ACC61" s="71"/>
      <c r="ACD61" s="71"/>
      <c r="ACE61" s="71"/>
      <c r="ACF61" s="71"/>
      <c r="ACG61" s="71"/>
      <c r="ACH61" s="71"/>
      <c r="ACI61" s="71"/>
      <c r="ACJ61" s="71"/>
      <c r="ACK61" s="71"/>
      <c r="ACL61" s="71"/>
      <c r="ACM61" s="71"/>
      <c r="ACN61" s="71"/>
      <c r="ACO61" s="71"/>
      <c r="ACP61" s="71"/>
      <c r="ACQ61" s="71"/>
      <c r="ACR61" s="71"/>
      <c r="ACS61" s="71"/>
      <c r="ACT61" s="71"/>
      <c r="ACU61" s="71"/>
      <c r="ACV61" s="71"/>
      <c r="ACW61" s="71"/>
      <c r="ACX61" s="71"/>
      <c r="ACY61" s="71"/>
      <c r="ACZ61" s="71"/>
      <c r="ADA61" s="71"/>
      <c r="ADB61" s="71"/>
      <c r="ADC61" s="71"/>
      <c r="ADD61" s="71"/>
      <c r="ADE61" s="71"/>
      <c r="ADF61" s="71"/>
      <c r="ADG61" s="71"/>
      <c r="ADH61" s="71"/>
      <c r="ADI61" s="71"/>
      <c r="ADJ61" s="71"/>
      <c r="ADK61" s="71"/>
      <c r="ADL61" s="71"/>
      <c r="ADM61" s="71"/>
      <c r="ADN61" s="71"/>
      <c r="ADO61" s="71"/>
      <c r="ADP61" s="71"/>
      <c r="ADQ61" s="71"/>
      <c r="ADR61" s="71"/>
      <c r="ADS61" s="71"/>
      <c r="ADT61" s="71"/>
      <c r="ADU61" s="71"/>
      <c r="ADV61" s="71"/>
      <c r="ADW61" s="71"/>
      <c r="ADX61" s="71"/>
      <c r="ADY61" s="71"/>
      <c r="ADZ61" s="71"/>
      <c r="AEA61" s="71"/>
      <c r="AEB61" s="71"/>
      <c r="AEC61" s="71"/>
      <c r="AED61" s="71"/>
      <c r="AEE61" s="71"/>
      <c r="AEF61" s="71"/>
      <c r="AEG61" s="71"/>
      <c r="AEH61" s="71"/>
      <c r="AEI61" s="71"/>
      <c r="AEJ61" s="71"/>
      <c r="AEK61" s="71"/>
      <c r="AEL61" s="71"/>
      <c r="AEM61" s="71"/>
      <c r="AEN61" s="71"/>
      <c r="AEO61" s="71"/>
      <c r="AEP61" s="71"/>
      <c r="AEQ61" s="71"/>
      <c r="AER61" s="71"/>
      <c r="AES61" s="71"/>
      <c r="AET61" s="71"/>
      <c r="AEU61" s="71"/>
      <c r="AEV61" s="71"/>
      <c r="AEW61" s="71"/>
      <c r="AEX61" s="71"/>
      <c r="AEY61" s="71"/>
      <c r="AEZ61" s="71"/>
      <c r="AFA61" s="71"/>
      <c r="AFB61" s="71"/>
      <c r="AFC61" s="71"/>
      <c r="AFD61" s="71"/>
      <c r="AFE61" s="71"/>
      <c r="AFF61" s="71"/>
      <c r="AFG61" s="71"/>
      <c r="AFH61" s="71"/>
      <c r="AFI61" s="71"/>
      <c r="AFJ61" s="71"/>
      <c r="AFK61" s="71"/>
      <c r="AFL61" s="71"/>
      <c r="AFM61" s="71"/>
      <c r="AFN61" s="71"/>
      <c r="AFO61" s="71"/>
      <c r="AFP61" s="71"/>
      <c r="AFQ61" s="71"/>
      <c r="AFR61" s="71"/>
      <c r="AFS61" s="71"/>
      <c r="AFT61" s="71"/>
      <c r="AFU61" s="71"/>
      <c r="AFV61" s="71"/>
      <c r="AFW61" s="71"/>
      <c r="AFX61" s="71"/>
      <c r="AFY61" s="71"/>
      <c r="AFZ61" s="71"/>
      <c r="AGA61" s="71"/>
      <c r="AGB61" s="71"/>
      <c r="AGC61" s="71"/>
      <c r="AGD61" s="71"/>
      <c r="AGE61" s="71"/>
      <c r="AGF61" s="71"/>
      <c r="AGG61" s="71"/>
      <c r="AGH61" s="71"/>
      <c r="AGI61" s="71"/>
      <c r="AGJ61" s="71"/>
      <c r="AGK61" s="71"/>
      <c r="AGL61" s="71"/>
      <c r="AGM61" s="71"/>
      <c r="AGN61" s="71"/>
      <c r="AGO61" s="71"/>
      <c r="AGP61" s="71"/>
      <c r="AGQ61" s="71"/>
      <c r="AGR61" s="71"/>
      <c r="AGS61" s="71"/>
      <c r="AGT61" s="71"/>
      <c r="AGU61" s="71"/>
      <c r="AGV61" s="71"/>
      <c r="AGW61" s="71"/>
      <c r="AGX61" s="71"/>
      <c r="AGY61" s="71"/>
      <c r="AGZ61" s="71"/>
      <c r="AHA61" s="71"/>
      <c r="AHB61" s="71"/>
      <c r="AHC61" s="71"/>
      <c r="AHD61" s="71"/>
      <c r="AHE61" s="71"/>
      <c r="AHF61" s="71"/>
      <c r="AHG61" s="71"/>
      <c r="AHH61" s="71"/>
      <c r="AHI61" s="71"/>
      <c r="AHJ61" s="71"/>
      <c r="AHK61" s="71"/>
      <c r="AHL61" s="71"/>
      <c r="AHM61" s="71"/>
      <c r="AHN61" s="71"/>
      <c r="AHO61" s="71"/>
      <c r="AHP61" s="71"/>
      <c r="AHQ61" s="71"/>
      <c r="AHR61" s="71"/>
      <c r="AHS61" s="71"/>
      <c r="AHT61" s="71"/>
      <c r="AHU61" s="71"/>
      <c r="AHV61" s="71"/>
      <c r="AHW61" s="71"/>
      <c r="AHX61" s="71"/>
      <c r="AHY61" s="71"/>
      <c r="AHZ61" s="71"/>
      <c r="AIA61" s="71"/>
      <c r="AIB61" s="71"/>
      <c r="AIC61" s="71"/>
      <c r="AID61" s="71"/>
      <c r="AIE61" s="71"/>
      <c r="AIF61" s="71"/>
      <c r="AIG61" s="71"/>
      <c r="AIH61" s="71"/>
      <c r="AII61" s="71"/>
      <c r="AIJ61" s="71"/>
      <c r="AIK61" s="71"/>
      <c r="AIL61" s="71"/>
      <c r="AIM61" s="71"/>
      <c r="AIN61" s="71"/>
      <c r="AIO61" s="71"/>
      <c r="AIP61" s="71"/>
      <c r="AIQ61" s="71"/>
      <c r="AIR61" s="71"/>
      <c r="AIS61" s="71"/>
      <c r="AIT61" s="71"/>
      <c r="AIU61" s="71"/>
      <c r="AIV61" s="71"/>
      <c r="AIW61" s="71"/>
      <c r="AIX61" s="71"/>
      <c r="AIY61" s="71"/>
      <c r="AIZ61" s="71"/>
      <c r="AJA61" s="71"/>
      <c r="AJB61" s="71"/>
      <c r="AJC61" s="71"/>
      <c r="AJD61" s="71"/>
      <c r="AJE61" s="71"/>
      <c r="AJF61" s="71"/>
      <c r="AJG61" s="71"/>
      <c r="AJH61" s="71"/>
      <c r="AJI61" s="71"/>
      <c r="AJJ61" s="71"/>
      <c r="AJK61" s="71"/>
      <c r="AJL61" s="71"/>
      <c r="AJM61" s="71"/>
      <c r="AJN61" s="71"/>
      <c r="AJO61" s="71"/>
      <c r="AJP61" s="71"/>
      <c r="AJQ61" s="71"/>
      <c r="AJR61" s="71"/>
      <c r="AJS61" s="71"/>
      <c r="AJT61" s="71"/>
      <c r="AJU61" s="71"/>
      <c r="AJV61" s="71"/>
      <c r="AJW61" s="71"/>
      <c r="AJX61" s="71"/>
      <c r="AJY61" s="71"/>
      <c r="AJZ61" s="71"/>
      <c r="AKA61" s="71"/>
      <c r="AKB61" s="71"/>
      <c r="AKC61" s="71"/>
      <c r="AKD61" s="71"/>
      <c r="AKE61" s="71"/>
      <c r="AKF61" s="71"/>
      <c r="AKG61" s="71"/>
      <c r="AKH61" s="71"/>
      <c r="AKI61" s="71"/>
      <c r="AKJ61" s="71"/>
      <c r="AKK61" s="71"/>
      <c r="AKL61" s="71"/>
      <c r="AKM61" s="71"/>
      <c r="AKN61" s="71"/>
      <c r="AKO61" s="71"/>
      <c r="AKP61" s="71"/>
      <c r="AKQ61" s="71"/>
      <c r="AKR61" s="71"/>
      <c r="AKS61" s="71"/>
      <c r="AKT61" s="71"/>
      <c r="AKU61" s="71"/>
      <c r="AKV61" s="71"/>
      <c r="AKW61" s="71"/>
      <c r="AKX61" s="71"/>
      <c r="AKY61" s="71"/>
      <c r="AKZ61" s="71"/>
      <c r="ALA61" s="71"/>
      <c r="ALB61" s="71"/>
      <c r="ALC61" s="71"/>
      <c r="ALD61" s="71"/>
      <c r="ALE61" s="71"/>
      <c r="ALF61" s="71"/>
      <c r="ALG61" s="71"/>
      <c r="ALH61" s="71"/>
      <c r="ALI61" s="71"/>
      <c r="ALJ61" s="71"/>
      <c r="ALK61" s="71"/>
      <c r="ALL61" s="71"/>
      <c r="ALM61" s="71"/>
      <c r="ALN61" s="71"/>
      <c r="ALO61" s="71"/>
      <c r="ALP61" s="71"/>
      <c r="ALQ61" s="71"/>
      <c r="ALR61" s="71"/>
      <c r="ALS61" s="71"/>
      <c r="ALT61" s="71"/>
      <c r="ALU61" s="71"/>
      <c r="ALV61" s="71"/>
      <c r="ALW61" s="71"/>
      <c r="ALX61" s="71"/>
      <c r="ALY61" s="71"/>
      <c r="ALZ61" s="71"/>
      <c r="AMA61" s="71"/>
      <c r="AMB61" s="71"/>
      <c r="AMC61" s="71"/>
      <c r="AMD61" s="71"/>
      <c r="AME61" s="71"/>
      <c r="AMF61" s="71"/>
      <c r="AMG61" s="71"/>
      <c r="AMH61" s="71"/>
      <c r="AMI61" s="71"/>
      <c r="AMJ61" s="71"/>
      <c r="AMK61" s="71"/>
      <c r="AML61" s="71"/>
      <c r="AMM61" s="71"/>
      <c r="AMN61" s="71"/>
      <c r="AMO61" s="71"/>
      <c r="AMP61" s="71"/>
      <c r="AMQ61" s="71"/>
      <c r="AMR61" s="71"/>
      <c r="AMS61" s="71"/>
      <c r="AMT61" s="71"/>
      <c r="AMU61" s="71"/>
      <c r="AMV61" s="71"/>
      <c r="AMW61" s="71"/>
      <c r="AMX61" s="71"/>
      <c r="AMY61" s="71"/>
      <c r="AMZ61" s="71"/>
      <c r="ANA61" s="71"/>
      <c r="ANB61" s="71"/>
      <c r="ANC61" s="71"/>
      <c r="AND61" s="71"/>
      <c r="ANE61" s="71"/>
      <c r="ANF61" s="71"/>
      <c r="ANG61" s="71"/>
      <c r="ANH61" s="71"/>
      <c r="ANI61" s="71"/>
      <c r="ANJ61" s="71"/>
      <c r="ANK61" s="71"/>
      <c r="ANL61" s="71"/>
      <c r="ANM61" s="71"/>
      <c r="ANN61" s="71"/>
      <c r="ANO61" s="71"/>
      <c r="ANP61" s="71"/>
      <c r="ANQ61" s="71"/>
      <c r="ANR61" s="71"/>
      <c r="ANS61" s="71"/>
      <c r="ANT61" s="71"/>
      <c r="ANU61" s="71"/>
      <c r="ANV61" s="71"/>
      <c r="ANW61" s="71"/>
      <c r="ANX61" s="71"/>
      <c r="ANY61" s="71"/>
      <c r="ANZ61" s="71"/>
      <c r="AOA61" s="71"/>
      <c r="AOB61" s="71"/>
      <c r="AOC61" s="71"/>
      <c r="AOD61" s="71"/>
      <c r="AOE61" s="71"/>
      <c r="AOF61" s="71"/>
      <c r="AOG61" s="71"/>
      <c r="AOH61" s="71"/>
      <c r="AOI61" s="71"/>
      <c r="AOJ61" s="71"/>
      <c r="AOK61" s="71"/>
      <c r="AOL61" s="71"/>
      <c r="AOM61" s="71"/>
      <c r="AON61" s="71"/>
      <c r="AOO61" s="71"/>
      <c r="AOP61" s="71"/>
      <c r="AOQ61" s="71"/>
      <c r="AOR61" s="71"/>
      <c r="AOS61" s="71"/>
      <c r="AOT61" s="71"/>
      <c r="AOU61" s="71"/>
      <c r="AOV61" s="71"/>
      <c r="AOW61" s="71"/>
      <c r="AOX61" s="71"/>
      <c r="AOY61" s="71"/>
      <c r="AOZ61" s="71"/>
      <c r="APA61" s="71"/>
      <c r="APB61" s="71"/>
      <c r="APC61" s="71"/>
      <c r="APD61" s="71"/>
      <c r="APE61" s="71"/>
      <c r="APF61" s="71"/>
      <c r="APG61" s="71"/>
      <c r="APH61" s="71"/>
      <c r="API61" s="71"/>
      <c r="APJ61" s="71"/>
      <c r="APK61" s="71"/>
      <c r="APL61" s="71"/>
      <c r="APM61" s="71"/>
      <c r="APN61" s="71"/>
      <c r="APO61" s="71"/>
      <c r="APP61" s="71"/>
      <c r="APQ61" s="71"/>
      <c r="APR61" s="71"/>
      <c r="APS61" s="71"/>
      <c r="APT61" s="71"/>
      <c r="APU61" s="71"/>
      <c r="APV61" s="71"/>
      <c r="APW61" s="71"/>
      <c r="APX61" s="71"/>
      <c r="APY61" s="71"/>
      <c r="APZ61" s="71"/>
      <c r="AQA61" s="71"/>
      <c r="AQB61" s="71"/>
      <c r="AQC61" s="71"/>
      <c r="AQD61" s="71"/>
      <c r="AQE61" s="71"/>
      <c r="AQF61" s="71"/>
      <c r="AQG61" s="71"/>
      <c r="AQH61" s="71"/>
      <c r="AQI61" s="71"/>
      <c r="AQJ61" s="71"/>
      <c r="AQK61" s="71"/>
      <c r="AQL61" s="71"/>
      <c r="AQM61" s="71"/>
      <c r="AQN61" s="71"/>
      <c r="AQO61" s="71"/>
      <c r="AQP61" s="71"/>
      <c r="AQQ61" s="71"/>
      <c r="AQR61" s="71"/>
      <c r="AQS61" s="71"/>
      <c r="AQT61" s="71"/>
      <c r="AQU61" s="71"/>
      <c r="AQV61" s="71"/>
      <c r="AQW61" s="71"/>
      <c r="AQX61" s="71"/>
      <c r="AQY61" s="71"/>
      <c r="AQZ61" s="71"/>
      <c r="ARA61" s="71"/>
      <c r="ARB61" s="71"/>
      <c r="ARC61" s="71"/>
      <c r="ARD61" s="71"/>
      <c r="ARE61" s="71"/>
      <c r="ARF61" s="71"/>
      <c r="ARG61" s="71"/>
      <c r="ARH61" s="71"/>
      <c r="ARI61" s="71"/>
      <c r="ARJ61" s="71"/>
      <c r="ARK61" s="71"/>
      <c r="ARL61" s="71"/>
      <c r="ARM61" s="71"/>
      <c r="ARN61" s="71"/>
      <c r="ARO61" s="71"/>
      <c r="ARP61" s="71"/>
      <c r="ARQ61" s="71"/>
      <c r="ARR61" s="71"/>
      <c r="ARS61" s="71"/>
      <c r="ART61" s="71"/>
      <c r="ARU61" s="71"/>
      <c r="ARV61" s="71"/>
      <c r="ARW61" s="71"/>
      <c r="ARX61" s="71"/>
      <c r="ARY61" s="71"/>
      <c r="ARZ61" s="71"/>
      <c r="ASA61" s="71"/>
      <c r="ASB61" s="71"/>
      <c r="ASC61" s="71"/>
      <c r="ASD61" s="71"/>
      <c r="ASE61" s="71"/>
      <c r="ASF61" s="71"/>
      <c r="ASG61" s="71"/>
      <c r="ASH61" s="71"/>
      <c r="ASI61" s="71"/>
      <c r="ASJ61" s="71"/>
      <c r="ASK61" s="71"/>
      <c r="ASL61" s="71"/>
      <c r="ASM61" s="71"/>
      <c r="ASN61" s="71"/>
      <c r="ASO61" s="71"/>
      <c r="ASP61" s="71"/>
      <c r="ASQ61" s="71"/>
      <c r="ASR61" s="71"/>
      <c r="ASS61" s="71"/>
      <c r="AST61" s="71"/>
      <c r="ASU61" s="71"/>
      <c r="ASV61" s="71"/>
      <c r="ASW61" s="71"/>
      <c r="ASX61" s="71"/>
      <c r="ASY61" s="71"/>
      <c r="ASZ61" s="71"/>
      <c r="ATA61" s="71"/>
      <c r="ATB61" s="71"/>
      <c r="ATC61" s="71"/>
      <c r="ATD61" s="71"/>
      <c r="ATE61" s="71"/>
      <c r="ATF61" s="71"/>
      <c r="ATG61" s="71"/>
      <c r="ATH61" s="71"/>
      <c r="ATI61" s="71"/>
      <c r="ATJ61" s="71"/>
      <c r="ATK61" s="71"/>
      <c r="ATL61" s="71"/>
      <c r="ATM61" s="71"/>
      <c r="ATN61" s="71"/>
      <c r="ATO61" s="71"/>
      <c r="ATP61" s="71"/>
      <c r="ATQ61" s="71"/>
      <c r="ATR61" s="71"/>
      <c r="ATS61" s="71"/>
      <c r="ATT61" s="71"/>
      <c r="ATU61" s="71"/>
      <c r="ATV61" s="71"/>
      <c r="ATW61" s="71"/>
      <c r="ATX61" s="71"/>
      <c r="ATY61" s="71"/>
      <c r="ATZ61" s="71"/>
      <c r="AUA61" s="71"/>
      <c r="AUB61" s="71"/>
      <c r="AUC61" s="71"/>
      <c r="AUD61" s="71"/>
      <c r="AUE61" s="71"/>
      <c r="AUF61" s="71"/>
      <c r="AUG61" s="71"/>
      <c r="AUH61" s="71"/>
      <c r="AUI61" s="71"/>
      <c r="AUJ61" s="71"/>
      <c r="AUK61" s="71"/>
      <c r="AUL61" s="71"/>
      <c r="AUM61" s="71"/>
      <c r="AUN61" s="71"/>
      <c r="AUO61" s="71"/>
      <c r="AUP61" s="71"/>
      <c r="AUQ61" s="71"/>
      <c r="AUR61" s="71"/>
      <c r="AUS61" s="71"/>
      <c r="AUT61" s="71"/>
      <c r="AUU61" s="71"/>
      <c r="AUV61" s="71"/>
      <c r="AUW61" s="71"/>
      <c r="AUX61" s="71"/>
      <c r="AUY61" s="71"/>
      <c r="AUZ61" s="71"/>
      <c r="AVA61" s="71"/>
      <c r="AVB61" s="71"/>
      <c r="AVC61" s="71"/>
      <c r="AVD61" s="71"/>
      <c r="AVE61" s="71"/>
      <c r="AVF61" s="71"/>
      <c r="AVG61" s="71"/>
      <c r="AVH61" s="71"/>
      <c r="AVI61" s="71"/>
      <c r="AVJ61" s="71"/>
      <c r="AVK61" s="71"/>
      <c r="AVL61" s="71"/>
      <c r="AVM61" s="71"/>
      <c r="AVN61" s="71"/>
      <c r="AVO61" s="71"/>
      <c r="AVP61" s="71"/>
      <c r="AVQ61" s="71"/>
      <c r="AVR61" s="71"/>
      <c r="AVS61" s="71"/>
      <c r="AVT61" s="71"/>
      <c r="AVU61" s="71"/>
      <c r="AVV61" s="71"/>
      <c r="AVW61" s="71"/>
      <c r="AVX61" s="71"/>
      <c r="AVY61" s="71"/>
      <c r="AVZ61" s="71"/>
      <c r="AWA61" s="71"/>
      <c r="AWB61" s="71"/>
      <c r="AWC61" s="71"/>
      <c r="AWD61" s="71"/>
      <c r="AWE61" s="71"/>
      <c r="AWF61" s="71"/>
      <c r="AWG61" s="71"/>
      <c r="AWH61" s="71"/>
      <c r="AWI61" s="71"/>
      <c r="AWJ61" s="71"/>
      <c r="AWK61" s="71"/>
      <c r="AWL61" s="71"/>
      <c r="AWM61" s="71"/>
      <c r="AWN61" s="71"/>
      <c r="AWO61" s="71"/>
      <c r="AWP61" s="71"/>
      <c r="AWQ61" s="71"/>
      <c r="AWR61" s="71"/>
      <c r="AWS61" s="71"/>
      <c r="AWT61" s="71"/>
      <c r="AWU61" s="71"/>
      <c r="AWV61" s="71"/>
      <c r="AWW61" s="71"/>
      <c r="AWX61" s="71"/>
      <c r="AWY61" s="71"/>
      <c r="AWZ61" s="71"/>
      <c r="AXA61" s="71"/>
      <c r="AXB61" s="71"/>
      <c r="AXC61" s="71"/>
      <c r="AXD61" s="71"/>
    </row>
    <row r="62" spans="1:1304" s="195" customFormat="1" ht="13.5" thickBot="1" x14ac:dyDescent="0.25">
      <c r="A62" s="256"/>
      <c r="B62" s="84" t="s">
        <v>194</v>
      </c>
      <c r="C62" s="160" t="s">
        <v>95</v>
      </c>
      <c r="D62" s="153" t="s">
        <v>57</v>
      </c>
      <c r="E62" s="39" t="s">
        <v>69</v>
      </c>
      <c r="F62" s="39" t="s">
        <v>58</v>
      </c>
      <c r="G62" s="40" t="s">
        <v>96</v>
      </c>
      <c r="H62" s="40" t="s">
        <v>77</v>
      </c>
      <c r="I62" s="40" t="s">
        <v>78</v>
      </c>
      <c r="J62" s="41" t="s">
        <v>97</v>
      </c>
      <c r="K62" s="42" t="s">
        <v>70</v>
      </c>
      <c r="L62" s="203"/>
      <c r="M62" s="107" t="s">
        <v>71</v>
      </c>
      <c r="N62" s="123" t="s">
        <v>72</v>
      </c>
      <c r="O62" s="124" t="s">
        <v>73</v>
      </c>
      <c r="P62" s="125" t="s">
        <v>96</v>
      </c>
      <c r="Q62" s="40" t="s">
        <v>77</v>
      </c>
      <c r="R62" s="40" t="s">
        <v>78</v>
      </c>
      <c r="S62" s="41" t="s">
        <v>97</v>
      </c>
      <c r="T62" s="203"/>
      <c r="U62" s="204" t="s">
        <v>74</v>
      </c>
      <c r="V62" s="205" t="s">
        <v>75</v>
      </c>
      <c r="W62" s="205" t="s">
        <v>76</v>
      </c>
      <c r="X62" s="206" t="s">
        <v>59</v>
      </c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  <c r="EO62" s="71"/>
      <c r="EP62" s="71"/>
      <c r="EQ62" s="71"/>
      <c r="ER62" s="71"/>
      <c r="ES62" s="71"/>
      <c r="ET62" s="71"/>
      <c r="EU62" s="71"/>
      <c r="EV62" s="71"/>
      <c r="EW62" s="71"/>
      <c r="EX62" s="71"/>
      <c r="EY62" s="71"/>
      <c r="EZ62" s="71"/>
      <c r="FA62" s="71"/>
      <c r="FB62" s="71"/>
      <c r="FC62" s="71"/>
      <c r="FD62" s="71"/>
      <c r="FE62" s="71"/>
      <c r="FF62" s="71"/>
      <c r="FG62" s="71"/>
      <c r="FH62" s="71"/>
      <c r="FI62" s="71"/>
      <c r="FJ62" s="71"/>
      <c r="FK62" s="71"/>
      <c r="FL62" s="71"/>
      <c r="FM62" s="71"/>
      <c r="FN62" s="71"/>
      <c r="FO62" s="71"/>
      <c r="FP62" s="71"/>
      <c r="FQ62" s="71"/>
      <c r="FR62" s="71"/>
      <c r="FS62" s="71"/>
      <c r="FT62" s="71"/>
      <c r="FU62" s="71"/>
      <c r="FV62" s="71"/>
      <c r="FW62" s="71"/>
      <c r="FX62" s="71"/>
      <c r="FY62" s="71"/>
      <c r="FZ62" s="71"/>
      <c r="GA62" s="71"/>
      <c r="GB62" s="71"/>
      <c r="GC62" s="71"/>
      <c r="GD62" s="71"/>
      <c r="GE62" s="71"/>
      <c r="GF62" s="71"/>
      <c r="GG62" s="71"/>
      <c r="GH62" s="71"/>
      <c r="GI62" s="71"/>
      <c r="GJ62" s="71"/>
      <c r="GK62" s="71"/>
      <c r="GL62" s="71"/>
      <c r="GM62" s="71"/>
      <c r="GN62" s="71"/>
      <c r="GO62" s="71"/>
      <c r="GP62" s="71"/>
      <c r="GQ62" s="71"/>
      <c r="GR62" s="71"/>
      <c r="GS62" s="71"/>
      <c r="GT62" s="71"/>
      <c r="GU62" s="71"/>
      <c r="GV62" s="71"/>
      <c r="GW62" s="71"/>
      <c r="GX62" s="71"/>
      <c r="GY62" s="71"/>
      <c r="GZ62" s="71"/>
      <c r="HA62" s="71"/>
      <c r="HB62" s="71"/>
      <c r="HC62" s="71"/>
      <c r="HD62" s="71"/>
      <c r="HE62" s="71"/>
      <c r="HF62" s="71"/>
      <c r="HG62" s="71"/>
      <c r="HH62" s="71"/>
      <c r="HI62" s="71"/>
      <c r="HJ62" s="71"/>
      <c r="HK62" s="71"/>
      <c r="HL62" s="71"/>
      <c r="HM62" s="71"/>
      <c r="HN62" s="71"/>
      <c r="HO62" s="71"/>
      <c r="HP62" s="71"/>
      <c r="HQ62" s="71"/>
      <c r="HR62" s="71"/>
      <c r="HS62" s="71"/>
      <c r="HT62" s="71"/>
      <c r="HU62" s="71"/>
      <c r="HV62" s="71"/>
      <c r="HW62" s="71"/>
      <c r="HX62" s="71"/>
      <c r="HY62" s="71"/>
      <c r="HZ62" s="71"/>
      <c r="IA62" s="71"/>
      <c r="IB62" s="71"/>
      <c r="IC62" s="71"/>
      <c r="ID62" s="71"/>
      <c r="IE62" s="71"/>
      <c r="IF62" s="71"/>
      <c r="IG62" s="71"/>
      <c r="IH62" s="71"/>
      <c r="II62" s="71"/>
      <c r="IJ62" s="71"/>
      <c r="IK62" s="71"/>
      <c r="IL62" s="71"/>
      <c r="IM62" s="71"/>
      <c r="IN62" s="71"/>
      <c r="IO62" s="71"/>
      <c r="IP62" s="71"/>
      <c r="IQ62" s="71"/>
      <c r="IR62" s="71"/>
      <c r="IS62" s="71"/>
      <c r="IT62" s="71"/>
      <c r="IU62" s="71"/>
      <c r="IV62" s="71"/>
      <c r="IW62" s="71"/>
      <c r="IX62" s="71"/>
      <c r="IY62" s="71"/>
      <c r="IZ62" s="71"/>
      <c r="JA62" s="71"/>
      <c r="JB62" s="71"/>
      <c r="JC62" s="71"/>
      <c r="JD62" s="71"/>
      <c r="JE62" s="71"/>
      <c r="JF62" s="71"/>
      <c r="JG62" s="71"/>
      <c r="JH62" s="71"/>
      <c r="JI62" s="71"/>
      <c r="JJ62" s="71"/>
      <c r="JK62" s="71"/>
      <c r="JL62" s="71"/>
      <c r="JM62" s="71"/>
      <c r="JN62" s="71"/>
      <c r="JO62" s="71"/>
      <c r="JP62" s="71"/>
      <c r="JQ62" s="71"/>
      <c r="JR62" s="71"/>
      <c r="JS62" s="71"/>
      <c r="JT62" s="71"/>
      <c r="JU62" s="71"/>
      <c r="JV62" s="71"/>
      <c r="JW62" s="71"/>
      <c r="JX62" s="71"/>
      <c r="JY62" s="71"/>
      <c r="JZ62" s="71"/>
      <c r="KA62" s="71"/>
      <c r="KB62" s="71"/>
      <c r="KC62" s="71"/>
      <c r="KD62" s="71"/>
      <c r="KE62" s="71"/>
      <c r="KF62" s="71"/>
      <c r="KG62" s="71"/>
      <c r="KH62" s="71"/>
      <c r="KI62" s="71"/>
      <c r="KJ62" s="71"/>
      <c r="KK62" s="71"/>
      <c r="KL62" s="71"/>
      <c r="KM62" s="71"/>
      <c r="KN62" s="71"/>
      <c r="KO62" s="71"/>
      <c r="KP62" s="71"/>
      <c r="KQ62" s="71"/>
      <c r="KR62" s="71"/>
      <c r="KS62" s="71"/>
      <c r="KT62" s="71"/>
      <c r="KU62" s="71"/>
      <c r="KV62" s="71"/>
      <c r="KW62" s="71"/>
      <c r="KX62" s="71"/>
      <c r="KY62" s="71"/>
      <c r="KZ62" s="71"/>
      <c r="LA62" s="71"/>
      <c r="LB62" s="71"/>
      <c r="LC62" s="71"/>
      <c r="LD62" s="71"/>
      <c r="LE62" s="71"/>
      <c r="LF62" s="71"/>
      <c r="LG62" s="71"/>
      <c r="LH62" s="71"/>
      <c r="LI62" s="71"/>
      <c r="LJ62" s="71"/>
      <c r="LK62" s="71"/>
      <c r="LL62" s="71"/>
      <c r="LM62" s="71"/>
      <c r="LN62" s="71"/>
      <c r="LO62" s="71"/>
      <c r="LP62" s="71"/>
      <c r="LQ62" s="71"/>
      <c r="LR62" s="71"/>
      <c r="LS62" s="71"/>
      <c r="LT62" s="71"/>
      <c r="LU62" s="71"/>
      <c r="LV62" s="71"/>
      <c r="LW62" s="71"/>
      <c r="LX62" s="71"/>
      <c r="LY62" s="71"/>
      <c r="LZ62" s="71"/>
      <c r="MA62" s="71"/>
      <c r="MB62" s="71"/>
      <c r="MC62" s="71"/>
      <c r="MD62" s="71"/>
      <c r="ME62" s="71"/>
      <c r="MF62" s="71"/>
      <c r="MG62" s="71"/>
      <c r="MH62" s="71"/>
      <c r="MI62" s="71"/>
      <c r="MJ62" s="71"/>
      <c r="MK62" s="71"/>
      <c r="ML62" s="71"/>
      <c r="MM62" s="71"/>
      <c r="MN62" s="71"/>
      <c r="MO62" s="71"/>
      <c r="MP62" s="71"/>
      <c r="MQ62" s="71"/>
      <c r="MR62" s="71"/>
      <c r="MS62" s="71"/>
      <c r="MT62" s="71"/>
      <c r="MU62" s="71"/>
      <c r="MV62" s="71"/>
      <c r="MW62" s="71"/>
      <c r="MX62" s="71"/>
      <c r="MY62" s="71"/>
      <c r="MZ62" s="71"/>
      <c r="NA62" s="71"/>
      <c r="NB62" s="71"/>
      <c r="NC62" s="71"/>
      <c r="ND62" s="71"/>
      <c r="NE62" s="71"/>
      <c r="NF62" s="71"/>
      <c r="NG62" s="71"/>
      <c r="NH62" s="71"/>
      <c r="NI62" s="71"/>
      <c r="NJ62" s="71"/>
      <c r="NK62" s="71"/>
      <c r="NL62" s="71"/>
      <c r="NM62" s="71"/>
      <c r="NN62" s="71"/>
      <c r="NO62" s="71"/>
      <c r="NP62" s="71"/>
      <c r="NQ62" s="71"/>
      <c r="NR62" s="71"/>
      <c r="NS62" s="71"/>
      <c r="NT62" s="71"/>
      <c r="NU62" s="71"/>
      <c r="NV62" s="71"/>
      <c r="NW62" s="71"/>
      <c r="NX62" s="71"/>
      <c r="NY62" s="71"/>
      <c r="NZ62" s="71"/>
      <c r="OA62" s="71"/>
      <c r="OB62" s="71"/>
      <c r="OC62" s="71"/>
      <c r="OD62" s="71"/>
      <c r="OE62" s="71"/>
      <c r="OF62" s="71"/>
      <c r="OG62" s="71"/>
      <c r="OH62" s="71"/>
      <c r="OI62" s="71"/>
      <c r="OJ62" s="71"/>
      <c r="OK62" s="71"/>
      <c r="OL62" s="71"/>
      <c r="OM62" s="71"/>
      <c r="ON62" s="71"/>
      <c r="OO62" s="71"/>
      <c r="OP62" s="71"/>
      <c r="OQ62" s="71"/>
      <c r="OR62" s="71"/>
      <c r="OS62" s="71"/>
      <c r="OT62" s="71"/>
      <c r="OU62" s="71"/>
      <c r="OV62" s="71"/>
      <c r="OW62" s="71"/>
      <c r="OX62" s="71"/>
      <c r="OY62" s="71"/>
      <c r="OZ62" s="71"/>
      <c r="PA62" s="71"/>
      <c r="PB62" s="71"/>
      <c r="PC62" s="71"/>
      <c r="PD62" s="71"/>
      <c r="PE62" s="71"/>
      <c r="PF62" s="71"/>
      <c r="PG62" s="71"/>
      <c r="PH62" s="71"/>
      <c r="PI62" s="71"/>
      <c r="PJ62" s="71"/>
      <c r="PK62" s="71"/>
      <c r="PL62" s="71"/>
      <c r="PM62" s="71"/>
      <c r="PN62" s="71"/>
      <c r="PO62" s="71"/>
      <c r="PP62" s="71"/>
      <c r="PQ62" s="71"/>
      <c r="PR62" s="71"/>
      <c r="PS62" s="71"/>
      <c r="PT62" s="71"/>
      <c r="PU62" s="71"/>
      <c r="PV62" s="71"/>
      <c r="PW62" s="71"/>
      <c r="PX62" s="71"/>
      <c r="PY62" s="71"/>
      <c r="PZ62" s="71"/>
      <c r="QA62" s="71"/>
      <c r="QB62" s="71"/>
      <c r="QC62" s="71"/>
      <c r="QD62" s="71"/>
      <c r="QE62" s="71"/>
      <c r="QF62" s="71"/>
      <c r="QG62" s="71"/>
      <c r="QH62" s="71"/>
      <c r="QI62" s="71"/>
      <c r="QJ62" s="71"/>
      <c r="QK62" s="71"/>
      <c r="QL62" s="71"/>
      <c r="QM62" s="71"/>
      <c r="QN62" s="71"/>
      <c r="QO62" s="71"/>
      <c r="QP62" s="71"/>
      <c r="QQ62" s="71"/>
      <c r="QR62" s="71"/>
      <c r="QS62" s="71"/>
      <c r="QT62" s="71"/>
      <c r="QU62" s="71"/>
      <c r="QV62" s="71"/>
      <c r="QW62" s="71"/>
      <c r="QX62" s="71"/>
      <c r="QY62" s="71"/>
      <c r="QZ62" s="71"/>
      <c r="RA62" s="71"/>
      <c r="RB62" s="71"/>
      <c r="RC62" s="71"/>
      <c r="RD62" s="71"/>
      <c r="RE62" s="71"/>
      <c r="RF62" s="71"/>
      <c r="RG62" s="71"/>
      <c r="RH62" s="71"/>
      <c r="RI62" s="71"/>
      <c r="RJ62" s="71"/>
      <c r="RK62" s="71"/>
      <c r="RL62" s="71"/>
      <c r="RM62" s="71"/>
      <c r="RN62" s="71"/>
      <c r="RO62" s="71"/>
      <c r="RP62" s="71"/>
      <c r="RQ62" s="71"/>
      <c r="RR62" s="71"/>
      <c r="RS62" s="71"/>
      <c r="RT62" s="71"/>
      <c r="RU62" s="71"/>
      <c r="RV62" s="71"/>
      <c r="RW62" s="71"/>
      <c r="RX62" s="71"/>
      <c r="RY62" s="71"/>
      <c r="RZ62" s="71"/>
      <c r="SA62" s="71"/>
      <c r="SB62" s="71"/>
      <c r="SC62" s="71"/>
      <c r="SD62" s="71"/>
      <c r="SE62" s="71"/>
      <c r="SF62" s="71"/>
      <c r="SG62" s="71"/>
      <c r="SH62" s="71"/>
      <c r="SI62" s="71"/>
      <c r="SJ62" s="71"/>
      <c r="SK62" s="71"/>
      <c r="SL62" s="71"/>
      <c r="SM62" s="71"/>
      <c r="SN62" s="71"/>
      <c r="SO62" s="71"/>
      <c r="SP62" s="71"/>
      <c r="SQ62" s="71"/>
      <c r="SR62" s="71"/>
      <c r="SS62" s="71"/>
      <c r="ST62" s="71"/>
      <c r="SU62" s="71"/>
      <c r="SV62" s="71"/>
      <c r="SW62" s="71"/>
      <c r="SX62" s="71"/>
      <c r="SY62" s="71"/>
      <c r="SZ62" s="71"/>
      <c r="TA62" s="71"/>
      <c r="TB62" s="71"/>
      <c r="TC62" s="71"/>
      <c r="TD62" s="71"/>
      <c r="TE62" s="71"/>
      <c r="TF62" s="71"/>
      <c r="TG62" s="71"/>
      <c r="TH62" s="71"/>
      <c r="TI62" s="71"/>
      <c r="TJ62" s="71"/>
      <c r="TK62" s="71"/>
      <c r="TL62" s="71"/>
      <c r="TM62" s="71"/>
      <c r="TN62" s="71"/>
      <c r="TO62" s="71"/>
      <c r="TP62" s="71"/>
      <c r="TQ62" s="71"/>
      <c r="TR62" s="71"/>
      <c r="TS62" s="71"/>
      <c r="TT62" s="71"/>
      <c r="TU62" s="71"/>
      <c r="TV62" s="71"/>
      <c r="TW62" s="71"/>
      <c r="TX62" s="71"/>
      <c r="TY62" s="71"/>
      <c r="TZ62" s="71"/>
      <c r="UA62" s="71"/>
      <c r="UB62" s="71"/>
      <c r="UC62" s="71"/>
      <c r="UD62" s="71"/>
      <c r="UE62" s="71"/>
      <c r="UF62" s="71"/>
      <c r="UG62" s="71"/>
      <c r="UH62" s="71"/>
      <c r="UI62" s="71"/>
      <c r="UJ62" s="71"/>
      <c r="UK62" s="71"/>
      <c r="UL62" s="71"/>
      <c r="UM62" s="71"/>
      <c r="UN62" s="71"/>
      <c r="UO62" s="71"/>
      <c r="UP62" s="71"/>
      <c r="UQ62" s="71"/>
      <c r="UR62" s="71"/>
      <c r="US62" s="71"/>
      <c r="UT62" s="71"/>
      <c r="UU62" s="71"/>
      <c r="UV62" s="71"/>
      <c r="UW62" s="71"/>
      <c r="UX62" s="71"/>
      <c r="UY62" s="71"/>
      <c r="UZ62" s="71"/>
      <c r="VA62" s="71"/>
      <c r="VB62" s="71"/>
      <c r="VC62" s="71"/>
      <c r="VD62" s="71"/>
      <c r="VE62" s="71"/>
      <c r="VF62" s="71"/>
      <c r="VG62" s="71"/>
      <c r="VH62" s="71"/>
      <c r="VI62" s="71"/>
      <c r="VJ62" s="71"/>
      <c r="VK62" s="71"/>
      <c r="VL62" s="71"/>
      <c r="VM62" s="71"/>
      <c r="VN62" s="71"/>
      <c r="VO62" s="71"/>
      <c r="VP62" s="71"/>
      <c r="VQ62" s="71"/>
      <c r="VR62" s="71"/>
      <c r="VS62" s="71"/>
      <c r="VT62" s="71"/>
      <c r="VU62" s="71"/>
      <c r="VV62" s="71"/>
      <c r="VW62" s="71"/>
      <c r="VX62" s="71"/>
      <c r="VY62" s="71"/>
      <c r="VZ62" s="71"/>
      <c r="WA62" s="71"/>
      <c r="WB62" s="71"/>
      <c r="WC62" s="71"/>
      <c r="WD62" s="71"/>
      <c r="WE62" s="71"/>
      <c r="WF62" s="71"/>
      <c r="WG62" s="71"/>
      <c r="WH62" s="71"/>
      <c r="WI62" s="71"/>
      <c r="WJ62" s="71"/>
      <c r="WK62" s="71"/>
      <c r="WL62" s="71"/>
      <c r="WM62" s="71"/>
      <c r="WN62" s="71"/>
      <c r="WO62" s="71"/>
      <c r="WP62" s="71"/>
      <c r="WQ62" s="71"/>
      <c r="WR62" s="71"/>
      <c r="WS62" s="71"/>
      <c r="WT62" s="71"/>
      <c r="WU62" s="71"/>
      <c r="WV62" s="71"/>
      <c r="WW62" s="71"/>
      <c r="WX62" s="71"/>
      <c r="WY62" s="71"/>
      <c r="WZ62" s="71"/>
      <c r="XA62" s="71"/>
      <c r="XB62" s="71"/>
      <c r="XC62" s="71"/>
      <c r="XD62" s="71"/>
      <c r="XE62" s="71"/>
      <c r="XF62" s="71"/>
      <c r="XG62" s="71"/>
      <c r="XH62" s="71"/>
      <c r="XI62" s="71"/>
      <c r="XJ62" s="71"/>
      <c r="XK62" s="71"/>
      <c r="XL62" s="71"/>
      <c r="XM62" s="71"/>
      <c r="XN62" s="71"/>
      <c r="XO62" s="71"/>
      <c r="XP62" s="71"/>
      <c r="XQ62" s="71"/>
      <c r="XR62" s="71"/>
      <c r="XS62" s="71"/>
      <c r="XT62" s="71"/>
      <c r="XU62" s="71"/>
      <c r="XV62" s="71"/>
      <c r="XW62" s="71"/>
      <c r="XX62" s="71"/>
      <c r="XY62" s="71"/>
      <c r="XZ62" s="71"/>
      <c r="YA62" s="71"/>
      <c r="YB62" s="71"/>
      <c r="YC62" s="71"/>
      <c r="YD62" s="71"/>
      <c r="YE62" s="71"/>
      <c r="YF62" s="71"/>
      <c r="YG62" s="71"/>
      <c r="YH62" s="71"/>
      <c r="YI62" s="71"/>
      <c r="YJ62" s="71"/>
      <c r="YK62" s="71"/>
      <c r="YL62" s="71"/>
      <c r="YM62" s="71"/>
      <c r="YN62" s="71"/>
      <c r="YO62" s="71"/>
      <c r="YP62" s="71"/>
      <c r="YQ62" s="71"/>
      <c r="YR62" s="71"/>
      <c r="YS62" s="71"/>
      <c r="YT62" s="71"/>
      <c r="YU62" s="71"/>
      <c r="YV62" s="71"/>
      <c r="YW62" s="71"/>
      <c r="YX62" s="71"/>
      <c r="YY62" s="71"/>
      <c r="YZ62" s="71"/>
      <c r="ZA62" s="71"/>
      <c r="ZB62" s="71"/>
      <c r="ZC62" s="71"/>
      <c r="ZD62" s="71"/>
      <c r="ZE62" s="71"/>
      <c r="ZF62" s="71"/>
      <c r="ZG62" s="71"/>
      <c r="ZH62" s="71"/>
      <c r="ZI62" s="71"/>
      <c r="ZJ62" s="71"/>
      <c r="ZK62" s="71"/>
      <c r="ZL62" s="71"/>
      <c r="ZM62" s="71"/>
      <c r="ZN62" s="71"/>
      <c r="ZO62" s="71"/>
      <c r="ZP62" s="71"/>
      <c r="ZQ62" s="71"/>
      <c r="ZR62" s="71"/>
      <c r="ZS62" s="71"/>
      <c r="ZT62" s="71"/>
      <c r="ZU62" s="71"/>
      <c r="ZV62" s="71"/>
      <c r="ZW62" s="71"/>
      <c r="ZX62" s="71"/>
      <c r="ZY62" s="71"/>
      <c r="ZZ62" s="71"/>
      <c r="AAA62" s="71"/>
      <c r="AAB62" s="71"/>
      <c r="AAC62" s="71"/>
      <c r="AAD62" s="71"/>
      <c r="AAE62" s="71"/>
      <c r="AAF62" s="71"/>
      <c r="AAG62" s="71"/>
      <c r="AAH62" s="71"/>
      <c r="AAI62" s="71"/>
      <c r="AAJ62" s="71"/>
      <c r="AAK62" s="71"/>
      <c r="AAL62" s="71"/>
      <c r="AAM62" s="71"/>
      <c r="AAN62" s="71"/>
      <c r="AAO62" s="71"/>
      <c r="AAP62" s="71"/>
      <c r="AAQ62" s="71"/>
      <c r="AAR62" s="71"/>
      <c r="AAS62" s="71"/>
      <c r="AAT62" s="71"/>
      <c r="AAU62" s="71"/>
      <c r="AAV62" s="71"/>
      <c r="AAW62" s="71"/>
      <c r="AAX62" s="71"/>
      <c r="AAY62" s="71"/>
      <c r="AAZ62" s="71"/>
      <c r="ABA62" s="71"/>
      <c r="ABB62" s="71"/>
      <c r="ABC62" s="71"/>
      <c r="ABD62" s="71"/>
      <c r="ABE62" s="71"/>
      <c r="ABF62" s="71"/>
      <c r="ABG62" s="71"/>
      <c r="ABH62" s="71"/>
      <c r="ABI62" s="71"/>
      <c r="ABJ62" s="71"/>
      <c r="ABK62" s="71"/>
      <c r="ABL62" s="71"/>
      <c r="ABM62" s="71"/>
      <c r="ABN62" s="71"/>
      <c r="ABO62" s="71"/>
      <c r="ABP62" s="71"/>
      <c r="ABQ62" s="71"/>
      <c r="ABR62" s="71"/>
      <c r="ABS62" s="71"/>
      <c r="ABT62" s="71"/>
      <c r="ABU62" s="71"/>
      <c r="ABV62" s="71"/>
      <c r="ABW62" s="71"/>
      <c r="ABX62" s="71"/>
      <c r="ABY62" s="71"/>
      <c r="ABZ62" s="71"/>
      <c r="ACA62" s="71"/>
      <c r="ACB62" s="71"/>
      <c r="ACC62" s="71"/>
      <c r="ACD62" s="71"/>
      <c r="ACE62" s="71"/>
      <c r="ACF62" s="71"/>
      <c r="ACG62" s="71"/>
      <c r="ACH62" s="71"/>
      <c r="ACI62" s="71"/>
      <c r="ACJ62" s="71"/>
      <c r="ACK62" s="71"/>
      <c r="ACL62" s="71"/>
      <c r="ACM62" s="71"/>
      <c r="ACN62" s="71"/>
      <c r="ACO62" s="71"/>
      <c r="ACP62" s="71"/>
      <c r="ACQ62" s="71"/>
      <c r="ACR62" s="71"/>
      <c r="ACS62" s="71"/>
      <c r="ACT62" s="71"/>
      <c r="ACU62" s="71"/>
      <c r="ACV62" s="71"/>
      <c r="ACW62" s="71"/>
      <c r="ACX62" s="71"/>
      <c r="ACY62" s="71"/>
      <c r="ACZ62" s="71"/>
      <c r="ADA62" s="71"/>
      <c r="ADB62" s="71"/>
      <c r="ADC62" s="71"/>
      <c r="ADD62" s="71"/>
      <c r="ADE62" s="71"/>
      <c r="ADF62" s="71"/>
      <c r="ADG62" s="71"/>
      <c r="ADH62" s="71"/>
      <c r="ADI62" s="71"/>
      <c r="ADJ62" s="71"/>
      <c r="ADK62" s="71"/>
      <c r="ADL62" s="71"/>
      <c r="ADM62" s="71"/>
      <c r="ADN62" s="71"/>
      <c r="ADO62" s="71"/>
      <c r="ADP62" s="71"/>
      <c r="ADQ62" s="71"/>
      <c r="ADR62" s="71"/>
      <c r="ADS62" s="71"/>
      <c r="ADT62" s="71"/>
      <c r="ADU62" s="71"/>
      <c r="ADV62" s="71"/>
      <c r="ADW62" s="71"/>
      <c r="ADX62" s="71"/>
      <c r="ADY62" s="71"/>
      <c r="ADZ62" s="71"/>
      <c r="AEA62" s="71"/>
      <c r="AEB62" s="71"/>
      <c r="AEC62" s="71"/>
      <c r="AED62" s="71"/>
      <c r="AEE62" s="71"/>
      <c r="AEF62" s="71"/>
      <c r="AEG62" s="71"/>
      <c r="AEH62" s="71"/>
      <c r="AEI62" s="71"/>
      <c r="AEJ62" s="71"/>
      <c r="AEK62" s="71"/>
      <c r="AEL62" s="71"/>
      <c r="AEM62" s="71"/>
      <c r="AEN62" s="71"/>
      <c r="AEO62" s="71"/>
      <c r="AEP62" s="71"/>
      <c r="AEQ62" s="71"/>
      <c r="AER62" s="71"/>
      <c r="AES62" s="71"/>
      <c r="AET62" s="71"/>
      <c r="AEU62" s="71"/>
      <c r="AEV62" s="71"/>
      <c r="AEW62" s="71"/>
      <c r="AEX62" s="71"/>
      <c r="AEY62" s="71"/>
      <c r="AEZ62" s="71"/>
      <c r="AFA62" s="71"/>
      <c r="AFB62" s="71"/>
      <c r="AFC62" s="71"/>
      <c r="AFD62" s="71"/>
      <c r="AFE62" s="71"/>
      <c r="AFF62" s="71"/>
      <c r="AFG62" s="71"/>
      <c r="AFH62" s="71"/>
      <c r="AFI62" s="71"/>
      <c r="AFJ62" s="71"/>
      <c r="AFK62" s="71"/>
      <c r="AFL62" s="71"/>
      <c r="AFM62" s="71"/>
      <c r="AFN62" s="71"/>
      <c r="AFO62" s="71"/>
      <c r="AFP62" s="71"/>
      <c r="AFQ62" s="71"/>
      <c r="AFR62" s="71"/>
      <c r="AFS62" s="71"/>
      <c r="AFT62" s="71"/>
      <c r="AFU62" s="71"/>
      <c r="AFV62" s="71"/>
      <c r="AFW62" s="71"/>
      <c r="AFX62" s="71"/>
      <c r="AFY62" s="71"/>
      <c r="AFZ62" s="71"/>
      <c r="AGA62" s="71"/>
      <c r="AGB62" s="71"/>
      <c r="AGC62" s="71"/>
      <c r="AGD62" s="71"/>
      <c r="AGE62" s="71"/>
      <c r="AGF62" s="71"/>
      <c r="AGG62" s="71"/>
      <c r="AGH62" s="71"/>
      <c r="AGI62" s="71"/>
      <c r="AGJ62" s="71"/>
      <c r="AGK62" s="71"/>
      <c r="AGL62" s="71"/>
      <c r="AGM62" s="71"/>
      <c r="AGN62" s="71"/>
      <c r="AGO62" s="71"/>
      <c r="AGP62" s="71"/>
      <c r="AGQ62" s="71"/>
      <c r="AGR62" s="71"/>
      <c r="AGS62" s="71"/>
      <c r="AGT62" s="71"/>
      <c r="AGU62" s="71"/>
      <c r="AGV62" s="71"/>
      <c r="AGW62" s="71"/>
      <c r="AGX62" s="71"/>
      <c r="AGY62" s="71"/>
      <c r="AGZ62" s="71"/>
      <c r="AHA62" s="71"/>
      <c r="AHB62" s="71"/>
      <c r="AHC62" s="71"/>
      <c r="AHD62" s="71"/>
      <c r="AHE62" s="71"/>
      <c r="AHF62" s="71"/>
      <c r="AHG62" s="71"/>
      <c r="AHH62" s="71"/>
      <c r="AHI62" s="71"/>
      <c r="AHJ62" s="71"/>
      <c r="AHK62" s="71"/>
      <c r="AHL62" s="71"/>
      <c r="AHM62" s="71"/>
      <c r="AHN62" s="71"/>
      <c r="AHO62" s="71"/>
      <c r="AHP62" s="71"/>
      <c r="AHQ62" s="71"/>
      <c r="AHR62" s="71"/>
      <c r="AHS62" s="71"/>
      <c r="AHT62" s="71"/>
      <c r="AHU62" s="71"/>
      <c r="AHV62" s="71"/>
      <c r="AHW62" s="71"/>
      <c r="AHX62" s="71"/>
      <c r="AHY62" s="71"/>
      <c r="AHZ62" s="71"/>
      <c r="AIA62" s="71"/>
      <c r="AIB62" s="71"/>
      <c r="AIC62" s="71"/>
      <c r="AID62" s="71"/>
      <c r="AIE62" s="71"/>
      <c r="AIF62" s="71"/>
      <c r="AIG62" s="71"/>
      <c r="AIH62" s="71"/>
      <c r="AII62" s="71"/>
      <c r="AIJ62" s="71"/>
      <c r="AIK62" s="71"/>
      <c r="AIL62" s="71"/>
      <c r="AIM62" s="71"/>
      <c r="AIN62" s="71"/>
      <c r="AIO62" s="71"/>
      <c r="AIP62" s="71"/>
      <c r="AIQ62" s="71"/>
      <c r="AIR62" s="71"/>
      <c r="AIS62" s="71"/>
      <c r="AIT62" s="71"/>
      <c r="AIU62" s="71"/>
      <c r="AIV62" s="71"/>
      <c r="AIW62" s="71"/>
      <c r="AIX62" s="71"/>
      <c r="AIY62" s="71"/>
      <c r="AIZ62" s="71"/>
      <c r="AJA62" s="71"/>
      <c r="AJB62" s="71"/>
      <c r="AJC62" s="71"/>
      <c r="AJD62" s="71"/>
      <c r="AJE62" s="71"/>
      <c r="AJF62" s="71"/>
      <c r="AJG62" s="71"/>
      <c r="AJH62" s="71"/>
      <c r="AJI62" s="71"/>
      <c r="AJJ62" s="71"/>
      <c r="AJK62" s="71"/>
      <c r="AJL62" s="71"/>
      <c r="AJM62" s="71"/>
      <c r="AJN62" s="71"/>
      <c r="AJO62" s="71"/>
      <c r="AJP62" s="71"/>
      <c r="AJQ62" s="71"/>
      <c r="AJR62" s="71"/>
      <c r="AJS62" s="71"/>
      <c r="AJT62" s="71"/>
      <c r="AJU62" s="71"/>
      <c r="AJV62" s="71"/>
      <c r="AJW62" s="71"/>
      <c r="AJX62" s="71"/>
      <c r="AJY62" s="71"/>
      <c r="AJZ62" s="71"/>
      <c r="AKA62" s="71"/>
      <c r="AKB62" s="71"/>
      <c r="AKC62" s="71"/>
      <c r="AKD62" s="71"/>
      <c r="AKE62" s="71"/>
      <c r="AKF62" s="71"/>
      <c r="AKG62" s="71"/>
      <c r="AKH62" s="71"/>
      <c r="AKI62" s="71"/>
      <c r="AKJ62" s="71"/>
      <c r="AKK62" s="71"/>
      <c r="AKL62" s="71"/>
      <c r="AKM62" s="71"/>
      <c r="AKN62" s="71"/>
      <c r="AKO62" s="71"/>
      <c r="AKP62" s="71"/>
      <c r="AKQ62" s="71"/>
      <c r="AKR62" s="71"/>
      <c r="AKS62" s="71"/>
      <c r="AKT62" s="71"/>
      <c r="AKU62" s="71"/>
      <c r="AKV62" s="71"/>
      <c r="AKW62" s="71"/>
      <c r="AKX62" s="71"/>
      <c r="AKY62" s="71"/>
      <c r="AKZ62" s="71"/>
      <c r="ALA62" s="71"/>
      <c r="ALB62" s="71"/>
      <c r="ALC62" s="71"/>
      <c r="ALD62" s="71"/>
      <c r="ALE62" s="71"/>
      <c r="ALF62" s="71"/>
      <c r="ALG62" s="71"/>
      <c r="ALH62" s="71"/>
      <c r="ALI62" s="71"/>
      <c r="ALJ62" s="71"/>
      <c r="ALK62" s="71"/>
      <c r="ALL62" s="71"/>
      <c r="ALM62" s="71"/>
      <c r="ALN62" s="71"/>
      <c r="ALO62" s="71"/>
      <c r="ALP62" s="71"/>
      <c r="ALQ62" s="71"/>
      <c r="ALR62" s="71"/>
      <c r="ALS62" s="71"/>
      <c r="ALT62" s="71"/>
      <c r="ALU62" s="71"/>
      <c r="ALV62" s="71"/>
      <c r="ALW62" s="71"/>
      <c r="ALX62" s="71"/>
      <c r="ALY62" s="71"/>
      <c r="ALZ62" s="71"/>
      <c r="AMA62" s="71"/>
      <c r="AMB62" s="71"/>
      <c r="AMC62" s="71"/>
      <c r="AMD62" s="71"/>
      <c r="AME62" s="71"/>
      <c r="AMF62" s="71"/>
      <c r="AMG62" s="71"/>
      <c r="AMH62" s="71"/>
      <c r="AMI62" s="71"/>
      <c r="AMJ62" s="71"/>
      <c r="AMK62" s="71"/>
      <c r="AML62" s="71"/>
      <c r="AMM62" s="71"/>
      <c r="AMN62" s="71"/>
      <c r="AMO62" s="71"/>
      <c r="AMP62" s="71"/>
      <c r="AMQ62" s="71"/>
      <c r="AMR62" s="71"/>
      <c r="AMS62" s="71"/>
      <c r="AMT62" s="71"/>
      <c r="AMU62" s="71"/>
      <c r="AMV62" s="71"/>
      <c r="AMW62" s="71"/>
      <c r="AMX62" s="71"/>
      <c r="AMY62" s="71"/>
      <c r="AMZ62" s="71"/>
      <c r="ANA62" s="71"/>
      <c r="ANB62" s="71"/>
      <c r="ANC62" s="71"/>
      <c r="AND62" s="71"/>
      <c r="ANE62" s="71"/>
      <c r="ANF62" s="71"/>
      <c r="ANG62" s="71"/>
      <c r="ANH62" s="71"/>
      <c r="ANI62" s="71"/>
      <c r="ANJ62" s="71"/>
      <c r="ANK62" s="71"/>
      <c r="ANL62" s="71"/>
      <c r="ANM62" s="71"/>
      <c r="ANN62" s="71"/>
      <c r="ANO62" s="71"/>
      <c r="ANP62" s="71"/>
      <c r="ANQ62" s="71"/>
      <c r="ANR62" s="71"/>
      <c r="ANS62" s="71"/>
      <c r="ANT62" s="71"/>
      <c r="ANU62" s="71"/>
      <c r="ANV62" s="71"/>
      <c r="ANW62" s="71"/>
      <c r="ANX62" s="71"/>
      <c r="ANY62" s="71"/>
      <c r="ANZ62" s="71"/>
      <c r="AOA62" s="71"/>
      <c r="AOB62" s="71"/>
      <c r="AOC62" s="71"/>
      <c r="AOD62" s="71"/>
      <c r="AOE62" s="71"/>
      <c r="AOF62" s="71"/>
      <c r="AOG62" s="71"/>
      <c r="AOH62" s="71"/>
      <c r="AOI62" s="71"/>
      <c r="AOJ62" s="71"/>
      <c r="AOK62" s="71"/>
      <c r="AOL62" s="71"/>
      <c r="AOM62" s="71"/>
      <c r="AON62" s="71"/>
      <c r="AOO62" s="71"/>
      <c r="AOP62" s="71"/>
      <c r="AOQ62" s="71"/>
      <c r="AOR62" s="71"/>
      <c r="AOS62" s="71"/>
      <c r="AOT62" s="71"/>
      <c r="AOU62" s="71"/>
      <c r="AOV62" s="71"/>
      <c r="AOW62" s="71"/>
      <c r="AOX62" s="71"/>
      <c r="AOY62" s="71"/>
      <c r="AOZ62" s="71"/>
      <c r="APA62" s="71"/>
      <c r="APB62" s="71"/>
      <c r="APC62" s="71"/>
      <c r="APD62" s="71"/>
      <c r="APE62" s="71"/>
      <c r="APF62" s="71"/>
      <c r="APG62" s="71"/>
      <c r="APH62" s="71"/>
      <c r="API62" s="71"/>
      <c r="APJ62" s="71"/>
      <c r="APK62" s="71"/>
      <c r="APL62" s="71"/>
      <c r="APM62" s="71"/>
      <c r="APN62" s="71"/>
      <c r="APO62" s="71"/>
      <c r="APP62" s="71"/>
      <c r="APQ62" s="71"/>
      <c r="APR62" s="71"/>
      <c r="APS62" s="71"/>
      <c r="APT62" s="71"/>
      <c r="APU62" s="71"/>
      <c r="APV62" s="71"/>
      <c r="APW62" s="71"/>
      <c r="APX62" s="71"/>
      <c r="APY62" s="71"/>
      <c r="APZ62" s="71"/>
      <c r="AQA62" s="71"/>
      <c r="AQB62" s="71"/>
      <c r="AQC62" s="71"/>
      <c r="AQD62" s="71"/>
      <c r="AQE62" s="71"/>
      <c r="AQF62" s="71"/>
      <c r="AQG62" s="71"/>
      <c r="AQH62" s="71"/>
      <c r="AQI62" s="71"/>
      <c r="AQJ62" s="71"/>
      <c r="AQK62" s="71"/>
      <c r="AQL62" s="71"/>
      <c r="AQM62" s="71"/>
      <c r="AQN62" s="71"/>
      <c r="AQO62" s="71"/>
      <c r="AQP62" s="71"/>
      <c r="AQQ62" s="71"/>
      <c r="AQR62" s="71"/>
      <c r="AQS62" s="71"/>
      <c r="AQT62" s="71"/>
      <c r="AQU62" s="71"/>
      <c r="AQV62" s="71"/>
      <c r="AQW62" s="71"/>
      <c r="AQX62" s="71"/>
      <c r="AQY62" s="71"/>
      <c r="AQZ62" s="71"/>
      <c r="ARA62" s="71"/>
      <c r="ARB62" s="71"/>
      <c r="ARC62" s="71"/>
      <c r="ARD62" s="71"/>
      <c r="ARE62" s="71"/>
      <c r="ARF62" s="71"/>
      <c r="ARG62" s="71"/>
      <c r="ARH62" s="71"/>
      <c r="ARI62" s="71"/>
      <c r="ARJ62" s="71"/>
      <c r="ARK62" s="71"/>
      <c r="ARL62" s="71"/>
      <c r="ARM62" s="71"/>
      <c r="ARN62" s="71"/>
      <c r="ARO62" s="71"/>
      <c r="ARP62" s="71"/>
      <c r="ARQ62" s="71"/>
      <c r="ARR62" s="71"/>
      <c r="ARS62" s="71"/>
      <c r="ART62" s="71"/>
      <c r="ARU62" s="71"/>
      <c r="ARV62" s="71"/>
      <c r="ARW62" s="71"/>
      <c r="ARX62" s="71"/>
      <c r="ARY62" s="71"/>
      <c r="ARZ62" s="71"/>
      <c r="ASA62" s="71"/>
      <c r="ASB62" s="71"/>
      <c r="ASC62" s="71"/>
      <c r="ASD62" s="71"/>
      <c r="ASE62" s="71"/>
      <c r="ASF62" s="71"/>
      <c r="ASG62" s="71"/>
      <c r="ASH62" s="71"/>
      <c r="ASI62" s="71"/>
      <c r="ASJ62" s="71"/>
      <c r="ASK62" s="71"/>
      <c r="ASL62" s="71"/>
      <c r="ASM62" s="71"/>
      <c r="ASN62" s="71"/>
      <c r="ASO62" s="71"/>
      <c r="ASP62" s="71"/>
      <c r="ASQ62" s="71"/>
      <c r="ASR62" s="71"/>
      <c r="ASS62" s="71"/>
      <c r="AST62" s="71"/>
      <c r="ASU62" s="71"/>
      <c r="ASV62" s="71"/>
      <c r="ASW62" s="71"/>
      <c r="ASX62" s="71"/>
      <c r="ASY62" s="71"/>
      <c r="ASZ62" s="71"/>
      <c r="ATA62" s="71"/>
      <c r="ATB62" s="71"/>
      <c r="ATC62" s="71"/>
      <c r="ATD62" s="71"/>
      <c r="ATE62" s="71"/>
      <c r="ATF62" s="71"/>
      <c r="ATG62" s="71"/>
      <c r="ATH62" s="71"/>
      <c r="ATI62" s="71"/>
      <c r="ATJ62" s="71"/>
      <c r="ATK62" s="71"/>
      <c r="ATL62" s="71"/>
      <c r="ATM62" s="71"/>
      <c r="ATN62" s="71"/>
      <c r="ATO62" s="71"/>
      <c r="ATP62" s="71"/>
      <c r="ATQ62" s="71"/>
      <c r="ATR62" s="71"/>
      <c r="ATS62" s="71"/>
      <c r="ATT62" s="71"/>
      <c r="ATU62" s="71"/>
      <c r="ATV62" s="71"/>
      <c r="ATW62" s="71"/>
      <c r="ATX62" s="71"/>
      <c r="ATY62" s="71"/>
      <c r="ATZ62" s="71"/>
      <c r="AUA62" s="71"/>
      <c r="AUB62" s="71"/>
      <c r="AUC62" s="71"/>
      <c r="AUD62" s="71"/>
      <c r="AUE62" s="71"/>
      <c r="AUF62" s="71"/>
      <c r="AUG62" s="71"/>
      <c r="AUH62" s="71"/>
      <c r="AUI62" s="71"/>
      <c r="AUJ62" s="71"/>
      <c r="AUK62" s="71"/>
      <c r="AUL62" s="71"/>
      <c r="AUM62" s="71"/>
      <c r="AUN62" s="71"/>
      <c r="AUO62" s="71"/>
      <c r="AUP62" s="71"/>
      <c r="AUQ62" s="71"/>
      <c r="AUR62" s="71"/>
      <c r="AUS62" s="71"/>
      <c r="AUT62" s="71"/>
      <c r="AUU62" s="71"/>
      <c r="AUV62" s="71"/>
      <c r="AUW62" s="71"/>
      <c r="AUX62" s="71"/>
      <c r="AUY62" s="71"/>
      <c r="AUZ62" s="71"/>
      <c r="AVA62" s="71"/>
      <c r="AVB62" s="71"/>
      <c r="AVC62" s="71"/>
      <c r="AVD62" s="71"/>
      <c r="AVE62" s="71"/>
      <c r="AVF62" s="71"/>
      <c r="AVG62" s="71"/>
      <c r="AVH62" s="71"/>
      <c r="AVI62" s="71"/>
      <c r="AVJ62" s="71"/>
      <c r="AVK62" s="71"/>
      <c r="AVL62" s="71"/>
      <c r="AVM62" s="71"/>
      <c r="AVN62" s="71"/>
      <c r="AVO62" s="71"/>
      <c r="AVP62" s="71"/>
      <c r="AVQ62" s="71"/>
      <c r="AVR62" s="71"/>
      <c r="AVS62" s="71"/>
      <c r="AVT62" s="71"/>
      <c r="AVU62" s="71"/>
      <c r="AVV62" s="71"/>
      <c r="AVW62" s="71"/>
      <c r="AVX62" s="71"/>
      <c r="AVY62" s="71"/>
      <c r="AVZ62" s="71"/>
      <c r="AWA62" s="71"/>
      <c r="AWB62" s="71"/>
      <c r="AWC62" s="71"/>
      <c r="AWD62" s="71"/>
      <c r="AWE62" s="71"/>
      <c r="AWF62" s="71"/>
      <c r="AWG62" s="71"/>
      <c r="AWH62" s="71"/>
      <c r="AWI62" s="71"/>
      <c r="AWJ62" s="71"/>
      <c r="AWK62" s="71"/>
      <c r="AWL62" s="71"/>
      <c r="AWM62" s="71"/>
      <c r="AWN62" s="71"/>
      <c r="AWO62" s="71"/>
      <c r="AWP62" s="71"/>
      <c r="AWQ62" s="71"/>
      <c r="AWR62" s="71"/>
      <c r="AWS62" s="71"/>
      <c r="AWT62" s="71"/>
      <c r="AWU62" s="71"/>
      <c r="AWV62" s="71"/>
      <c r="AWW62" s="71"/>
      <c r="AWX62" s="71"/>
      <c r="AWY62" s="71"/>
      <c r="AWZ62" s="71"/>
      <c r="AXA62" s="71"/>
      <c r="AXB62" s="71"/>
      <c r="AXC62" s="71"/>
      <c r="AXD62" s="71"/>
    </row>
    <row r="63" spans="1:1304" s="195" customFormat="1" x14ac:dyDescent="0.2">
      <c r="A63" s="256"/>
      <c r="B63" s="273" t="s">
        <v>195</v>
      </c>
      <c r="C63" s="263" t="s">
        <v>94</v>
      </c>
      <c r="D63" s="265">
        <v>8712038002414</v>
      </c>
      <c r="E63" s="209" t="s">
        <v>196</v>
      </c>
      <c r="F63" s="210" t="s">
        <v>87</v>
      </c>
      <c r="G63" s="196">
        <v>128</v>
      </c>
      <c r="H63" s="196">
        <v>48</v>
      </c>
      <c r="I63" s="196">
        <v>25</v>
      </c>
      <c r="J63" s="196">
        <v>100</v>
      </c>
      <c r="K63" s="211">
        <v>3.29</v>
      </c>
      <c r="L63" s="81"/>
      <c r="M63" s="212">
        <v>8712038002421</v>
      </c>
      <c r="N63" s="80" t="s">
        <v>197</v>
      </c>
      <c r="O63" s="113" t="s">
        <v>89</v>
      </c>
      <c r="P63" s="145">
        <v>135</v>
      </c>
      <c r="Q63" s="70">
        <v>155</v>
      </c>
      <c r="R63" s="70">
        <v>130</v>
      </c>
      <c r="S63" s="267">
        <v>1481</v>
      </c>
      <c r="T63" s="81"/>
      <c r="U63" s="104">
        <v>40</v>
      </c>
      <c r="V63" s="49">
        <v>10</v>
      </c>
      <c r="W63" s="49">
        <v>400</v>
      </c>
      <c r="X63" s="50">
        <v>4800</v>
      </c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1"/>
      <c r="FC63" s="71"/>
      <c r="FD63" s="71"/>
      <c r="FE63" s="71"/>
      <c r="FF63" s="71"/>
      <c r="FG63" s="71"/>
      <c r="FH63" s="71"/>
      <c r="FI63" s="71"/>
      <c r="FJ63" s="71"/>
      <c r="FK63" s="71"/>
      <c r="FL63" s="71"/>
      <c r="FM63" s="71"/>
      <c r="FN63" s="71"/>
      <c r="FO63" s="71"/>
      <c r="FP63" s="71"/>
      <c r="FQ63" s="71"/>
      <c r="FR63" s="71"/>
      <c r="FS63" s="71"/>
      <c r="FT63" s="71"/>
      <c r="FU63" s="71"/>
      <c r="FV63" s="71"/>
      <c r="FW63" s="71"/>
      <c r="FX63" s="71"/>
      <c r="FY63" s="71"/>
      <c r="FZ63" s="71"/>
      <c r="GA63" s="71"/>
      <c r="GB63" s="71"/>
      <c r="GC63" s="71"/>
      <c r="GD63" s="71"/>
      <c r="GE63" s="71"/>
      <c r="GF63" s="71"/>
      <c r="GG63" s="71"/>
      <c r="GH63" s="71"/>
      <c r="GI63" s="71"/>
      <c r="GJ63" s="71"/>
      <c r="GK63" s="71"/>
      <c r="GL63" s="71"/>
      <c r="GM63" s="71"/>
      <c r="GN63" s="71"/>
      <c r="GO63" s="71"/>
      <c r="GP63" s="71"/>
      <c r="GQ63" s="71"/>
      <c r="GR63" s="71"/>
      <c r="GS63" s="71"/>
      <c r="GT63" s="71"/>
      <c r="GU63" s="71"/>
      <c r="GV63" s="71"/>
      <c r="GW63" s="71"/>
      <c r="GX63" s="71"/>
      <c r="GY63" s="71"/>
      <c r="GZ63" s="71"/>
      <c r="HA63" s="71"/>
      <c r="HB63" s="71"/>
      <c r="HC63" s="71"/>
      <c r="HD63" s="71"/>
      <c r="HE63" s="71"/>
      <c r="HF63" s="71"/>
      <c r="HG63" s="71"/>
      <c r="HH63" s="71"/>
      <c r="HI63" s="71"/>
      <c r="HJ63" s="71"/>
      <c r="HK63" s="71"/>
      <c r="HL63" s="71"/>
      <c r="HM63" s="71"/>
      <c r="HN63" s="71"/>
      <c r="HO63" s="71"/>
      <c r="HP63" s="71"/>
      <c r="HQ63" s="71"/>
      <c r="HR63" s="71"/>
      <c r="HS63" s="71"/>
      <c r="HT63" s="71"/>
      <c r="HU63" s="71"/>
      <c r="HV63" s="71"/>
      <c r="HW63" s="71"/>
      <c r="HX63" s="71"/>
      <c r="HY63" s="71"/>
      <c r="HZ63" s="71"/>
      <c r="IA63" s="71"/>
      <c r="IB63" s="71"/>
      <c r="IC63" s="71"/>
      <c r="ID63" s="71"/>
      <c r="IE63" s="71"/>
      <c r="IF63" s="71"/>
      <c r="IG63" s="71"/>
      <c r="IH63" s="71"/>
      <c r="II63" s="71"/>
      <c r="IJ63" s="71"/>
      <c r="IK63" s="71"/>
      <c r="IL63" s="71"/>
      <c r="IM63" s="71"/>
      <c r="IN63" s="71"/>
      <c r="IO63" s="71"/>
      <c r="IP63" s="71"/>
      <c r="IQ63" s="71"/>
      <c r="IR63" s="71"/>
      <c r="IS63" s="71"/>
      <c r="IT63" s="71"/>
      <c r="IU63" s="71"/>
      <c r="IV63" s="71"/>
      <c r="IW63" s="71"/>
      <c r="IX63" s="71"/>
      <c r="IY63" s="71"/>
      <c r="IZ63" s="71"/>
      <c r="JA63" s="71"/>
      <c r="JB63" s="71"/>
      <c r="JC63" s="71"/>
      <c r="JD63" s="71"/>
      <c r="JE63" s="71"/>
      <c r="JF63" s="71"/>
      <c r="JG63" s="71"/>
      <c r="JH63" s="71"/>
      <c r="JI63" s="71"/>
      <c r="JJ63" s="71"/>
      <c r="JK63" s="71"/>
      <c r="JL63" s="71"/>
      <c r="JM63" s="71"/>
      <c r="JN63" s="71"/>
      <c r="JO63" s="71"/>
      <c r="JP63" s="71"/>
      <c r="JQ63" s="71"/>
      <c r="JR63" s="71"/>
      <c r="JS63" s="71"/>
      <c r="JT63" s="71"/>
      <c r="JU63" s="71"/>
      <c r="JV63" s="71"/>
      <c r="JW63" s="71"/>
      <c r="JX63" s="71"/>
      <c r="JY63" s="71"/>
      <c r="JZ63" s="71"/>
      <c r="KA63" s="71"/>
      <c r="KB63" s="71"/>
      <c r="KC63" s="71"/>
      <c r="KD63" s="71"/>
      <c r="KE63" s="71"/>
      <c r="KF63" s="71"/>
      <c r="KG63" s="71"/>
      <c r="KH63" s="71"/>
      <c r="KI63" s="71"/>
      <c r="KJ63" s="71"/>
      <c r="KK63" s="71"/>
      <c r="KL63" s="71"/>
      <c r="KM63" s="71"/>
      <c r="KN63" s="71"/>
      <c r="KO63" s="71"/>
      <c r="KP63" s="71"/>
      <c r="KQ63" s="71"/>
      <c r="KR63" s="71"/>
      <c r="KS63" s="71"/>
      <c r="KT63" s="71"/>
      <c r="KU63" s="71"/>
      <c r="KV63" s="71"/>
      <c r="KW63" s="71"/>
      <c r="KX63" s="71"/>
      <c r="KY63" s="71"/>
      <c r="KZ63" s="71"/>
      <c r="LA63" s="71"/>
      <c r="LB63" s="71"/>
      <c r="LC63" s="71"/>
      <c r="LD63" s="71"/>
      <c r="LE63" s="71"/>
      <c r="LF63" s="71"/>
      <c r="LG63" s="71"/>
      <c r="LH63" s="71"/>
      <c r="LI63" s="71"/>
      <c r="LJ63" s="71"/>
      <c r="LK63" s="71"/>
      <c r="LL63" s="71"/>
      <c r="LM63" s="71"/>
      <c r="LN63" s="71"/>
      <c r="LO63" s="71"/>
      <c r="LP63" s="71"/>
      <c r="LQ63" s="71"/>
      <c r="LR63" s="71"/>
      <c r="LS63" s="71"/>
      <c r="LT63" s="71"/>
      <c r="LU63" s="71"/>
      <c r="LV63" s="71"/>
      <c r="LW63" s="71"/>
      <c r="LX63" s="71"/>
      <c r="LY63" s="71"/>
      <c r="LZ63" s="71"/>
      <c r="MA63" s="71"/>
      <c r="MB63" s="71"/>
      <c r="MC63" s="71"/>
      <c r="MD63" s="71"/>
      <c r="ME63" s="71"/>
      <c r="MF63" s="71"/>
      <c r="MG63" s="71"/>
      <c r="MH63" s="71"/>
      <c r="MI63" s="71"/>
      <c r="MJ63" s="71"/>
      <c r="MK63" s="71"/>
      <c r="ML63" s="71"/>
      <c r="MM63" s="71"/>
      <c r="MN63" s="71"/>
      <c r="MO63" s="71"/>
      <c r="MP63" s="71"/>
      <c r="MQ63" s="71"/>
      <c r="MR63" s="71"/>
      <c r="MS63" s="71"/>
      <c r="MT63" s="71"/>
      <c r="MU63" s="71"/>
      <c r="MV63" s="71"/>
      <c r="MW63" s="71"/>
      <c r="MX63" s="71"/>
      <c r="MY63" s="71"/>
      <c r="MZ63" s="71"/>
      <c r="NA63" s="71"/>
      <c r="NB63" s="71"/>
      <c r="NC63" s="71"/>
      <c r="ND63" s="71"/>
      <c r="NE63" s="71"/>
      <c r="NF63" s="71"/>
      <c r="NG63" s="71"/>
      <c r="NH63" s="71"/>
      <c r="NI63" s="71"/>
      <c r="NJ63" s="71"/>
      <c r="NK63" s="71"/>
      <c r="NL63" s="71"/>
      <c r="NM63" s="71"/>
      <c r="NN63" s="71"/>
      <c r="NO63" s="71"/>
      <c r="NP63" s="71"/>
      <c r="NQ63" s="71"/>
      <c r="NR63" s="71"/>
      <c r="NS63" s="71"/>
      <c r="NT63" s="71"/>
      <c r="NU63" s="71"/>
      <c r="NV63" s="71"/>
      <c r="NW63" s="71"/>
      <c r="NX63" s="71"/>
      <c r="NY63" s="71"/>
      <c r="NZ63" s="71"/>
      <c r="OA63" s="71"/>
      <c r="OB63" s="71"/>
      <c r="OC63" s="71"/>
      <c r="OD63" s="71"/>
      <c r="OE63" s="71"/>
      <c r="OF63" s="71"/>
      <c r="OG63" s="71"/>
      <c r="OH63" s="71"/>
      <c r="OI63" s="71"/>
      <c r="OJ63" s="71"/>
      <c r="OK63" s="71"/>
      <c r="OL63" s="71"/>
      <c r="OM63" s="71"/>
      <c r="ON63" s="71"/>
      <c r="OO63" s="71"/>
      <c r="OP63" s="71"/>
      <c r="OQ63" s="71"/>
      <c r="OR63" s="71"/>
      <c r="OS63" s="71"/>
      <c r="OT63" s="71"/>
      <c r="OU63" s="71"/>
      <c r="OV63" s="71"/>
      <c r="OW63" s="71"/>
      <c r="OX63" s="71"/>
      <c r="OY63" s="71"/>
      <c r="OZ63" s="71"/>
      <c r="PA63" s="71"/>
      <c r="PB63" s="71"/>
      <c r="PC63" s="71"/>
      <c r="PD63" s="71"/>
      <c r="PE63" s="71"/>
      <c r="PF63" s="71"/>
      <c r="PG63" s="71"/>
      <c r="PH63" s="71"/>
      <c r="PI63" s="71"/>
      <c r="PJ63" s="71"/>
      <c r="PK63" s="71"/>
      <c r="PL63" s="71"/>
      <c r="PM63" s="71"/>
      <c r="PN63" s="71"/>
      <c r="PO63" s="71"/>
      <c r="PP63" s="71"/>
      <c r="PQ63" s="71"/>
      <c r="PR63" s="71"/>
      <c r="PS63" s="71"/>
      <c r="PT63" s="71"/>
      <c r="PU63" s="71"/>
      <c r="PV63" s="71"/>
      <c r="PW63" s="71"/>
      <c r="PX63" s="71"/>
      <c r="PY63" s="71"/>
      <c r="PZ63" s="71"/>
      <c r="QA63" s="71"/>
      <c r="QB63" s="71"/>
      <c r="QC63" s="71"/>
      <c r="QD63" s="71"/>
      <c r="QE63" s="71"/>
      <c r="QF63" s="71"/>
      <c r="QG63" s="71"/>
      <c r="QH63" s="71"/>
      <c r="QI63" s="71"/>
      <c r="QJ63" s="71"/>
      <c r="QK63" s="71"/>
      <c r="QL63" s="71"/>
      <c r="QM63" s="71"/>
      <c r="QN63" s="71"/>
      <c r="QO63" s="71"/>
      <c r="QP63" s="71"/>
      <c r="QQ63" s="71"/>
      <c r="QR63" s="71"/>
      <c r="QS63" s="71"/>
      <c r="QT63" s="71"/>
      <c r="QU63" s="71"/>
      <c r="QV63" s="71"/>
      <c r="QW63" s="71"/>
      <c r="QX63" s="71"/>
      <c r="QY63" s="71"/>
      <c r="QZ63" s="71"/>
      <c r="RA63" s="71"/>
      <c r="RB63" s="71"/>
      <c r="RC63" s="71"/>
      <c r="RD63" s="71"/>
      <c r="RE63" s="71"/>
      <c r="RF63" s="71"/>
      <c r="RG63" s="71"/>
      <c r="RH63" s="71"/>
      <c r="RI63" s="71"/>
      <c r="RJ63" s="71"/>
      <c r="RK63" s="71"/>
      <c r="RL63" s="71"/>
      <c r="RM63" s="71"/>
      <c r="RN63" s="71"/>
      <c r="RO63" s="71"/>
      <c r="RP63" s="71"/>
      <c r="RQ63" s="71"/>
      <c r="RR63" s="71"/>
      <c r="RS63" s="71"/>
      <c r="RT63" s="71"/>
      <c r="RU63" s="71"/>
      <c r="RV63" s="71"/>
      <c r="RW63" s="71"/>
      <c r="RX63" s="71"/>
      <c r="RY63" s="71"/>
      <c r="RZ63" s="71"/>
      <c r="SA63" s="71"/>
      <c r="SB63" s="71"/>
      <c r="SC63" s="71"/>
      <c r="SD63" s="71"/>
      <c r="SE63" s="71"/>
      <c r="SF63" s="71"/>
      <c r="SG63" s="71"/>
      <c r="SH63" s="71"/>
      <c r="SI63" s="71"/>
      <c r="SJ63" s="71"/>
      <c r="SK63" s="71"/>
      <c r="SL63" s="71"/>
      <c r="SM63" s="71"/>
      <c r="SN63" s="71"/>
      <c r="SO63" s="71"/>
      <c r="SP63" s="71"/>
      <c r="SQ63" s="71"/>
      <c r="SR63" s="71"/>
      <c r="SS63" s="71"/>
      <c r="ST63" s="71"/>
      <c r="SU63" s="71"/>
      <c r="SV63" s="71"/>
      <c r="SW63" s="71"/>
      <c r="SX63" s="71"/>
      <c r="SY63" s="71"/>
      <c r="SZ63" s="71"/>
      <c r="TA63" s="71"/>
      <c r="TB63" s="71"/>
      <c r="TC63" s="71"/>
      <c r="TD63" s="71"/>
      <c r="TE63" s="71"/>
      <c r="TF63" s="71"/>
      <c r="TG63" s="71"/>
      <c r="TH63" s="71"/>
      <c r="TI63" s="71"/>
      <c r="TJ63" s="71"/>
      <c r="TK63" s="71"/>
      <c r="TL63" s="71"/>
      <c r="TM63" s="71"/>
      <c r="TN63" s="71"/>
      <c r="TO63" s="71"/>
      <c r="TP63" s="71"/>
      <c r="TQ63" s="71"/>
      <c r="TR63" s="71"/>
      <c r="TS63" s="71"/>
      <c r="TT63" s="71"/>
      <c r="TU63" s="71"/>
      <c r="TV63" s="71"/>
      <c r="TW63" s="71"/>
      <c r="TX63" s="71"/>
      <c r="TY63" s="71"/>
      <c r="TZ63" s="71"/>
      <c r="UA63" s="71"/>
      <c r="UB63" s="71"/>
      <c r="UC63" s="71"/>
      <c r="UD63" s="71"/>
      <c r="UE63" s="71"/>
      <c r="UF63" s="71"/>
      <c r="UG63" s="71"/>
      <c r="UH63" s="71"/>
      <c r="UI63" s="71"/>
      <c r="UJ63" s="71"/>
      <c r="UK63" s="71"/>
      <c r="UL63" s="71"/>
      <c r="UM63" s="71"/>
      <c r="UN63" s="71"/>
      <c r="UO63" s="71"/>
      <c r="UP63" s="71"/>
      <c r="UQ63" s="71"/>
      <c r="UR63" s="71"/>
      <c r="US63" s="71"/>
      <c r="UT63" s="71"/>
      <c r="UU63" s="71"/>
      <c r="UV63" s="71"/>
      <c r="UW63" s="71"/>
      <c r="UX63" s="71"/>
      <c r="UY63" s="71"/>
      <c r="UZ63" s="71"/>
      <c r="VA63" s="71"/>
      <c r="VB63" s="71"/>
      <c r="VC63" s="71"/>
      <c r="VD63" s="71"/>
      <c r="VE63" s="71"/>
      <c r="VF63" s="71"/>
      <c r="VG63" s="71"/>
      <c r="VH63" s="71"/>
      <c r="VI63" s="71"/>
      <c r="VJ63" s="71"/>
      <c r="VK63" s="71"/>
      <c r="VL63" s="71"/>
      <c r="VM63" s="71"/>
      <c r="VN63" s="71"/>
      <c r="VO63" s="71"/>
      <c r="VP63" s="71"/>
      <c r="VQ63" s="71"/>
      <c r="VR63" s="71"/>
      <c r="VS63" s="71"/>
      <c r="VT63" s="71"/>
      <c r="VU63" s="71"/>
      <c r="VV63" s="71"/>
      <c r="VW63" s="71"/>
      <c r="VX63" s="71"/>
      <c r="VY63" s="71"/>
      <c r="VZ63" s="71"/>
      <c r="WA63" s="71"/>
      <c r="WB63" s="71"/>
      <c r="WC63" s="71"/>
      <c r="WD63" s="71"/>
      <c r="WE63" s="71"/>
      <c r="WF63" s="71"/>
      <c r="WG63" s="71"/>
      <c r="WH63" s="71"/>
      <c r="WI63" s="71"/>
      <c r="WJ63" s="71"/>
      <c r="WK63" s="71"/>
      <c r="WL63" s="71"/>
      <c r="WM63" s="71"/>
      <c r="WN63" s="71"/>
      <c r="WO63" s="71"/>
      <c r="WP63" s="71"/>
      <c r="WQ63" s="71"/>
      <c r="WR63" s="71"/>
      <c r="WS63" s="71"/>
      <c r="WT63" s="71"/>
      <c r="WU63" s="71"/>
      <c r="WV63" s="71"/>
      <c r="WW63" s="71"/>
      <c r="WX63" s="71"/>
      <c r="WY63" s="71"/>
      <c r="WZ63" s="71"/>
      <c r="XA63" s="71"/>
      <c r="XB63" s="71"/>
      <c r="XC63" s="71"/>
      <c r="XD63" s="71"/>
      <c r="XE63" s="71"/>
      <c r="XF63" s="71"/>
      <c r="XG63" s="71"/>
      <c r="XH63" s="71"/>
      <c r="XI63" s="71"/>
      <c r="XJ63" s="71"/>
      <c r="XK63" s="71"/>
      <c r="XL63" s="71"/>
      <c r="XM63" s="71"/>
      <c r="XN63" s="71"/>
      <c r="XO63" s="71"/>
      <c r="XP63" s="71"/>
      <c r="XQ63" s="71"/>
      <c r="XR63" s="71"/>
      <c r="XS63" s="71"/>
      <c r="XT63" s="71"/>
      <c r="XU63" s="71"/>
      <c r="XV63" s="71"/>
      <c r="XW63" s="71"/>
      <c r="XX63" s="71"/>
      <c r="XY63" s="71"/>
      <c r="XZ63" s="71"/>
      <c r="YA63" s="71"/>
      <c r="YB63" s="71"/>
      <c r="YC63" s="71"/>
      <c r="YD63" s="71"/>
      <c r="YE63" s="71"/>
      <c r="YF63" s="71"/>
      <c r="YG63" s="71"/>
      <c r="YH63" s="71"/>
      <c r="YI63" s="71"/>
      <c r="YJ63" s="71"/>
      <c r="YK63" s="71"/>
      <c r="YL63" s="71"/>
      <c r="YM63" s="71"/>
      <c r="YN63" s="71"/>
      <c r="YO63" s="71"/>
      <c r="YP63" s="71"/>
      <c r="YQ63" s="71"/>
      <c r="YR63" s="71"/>
      <c r="YS63" s="71"/>
      <c r="YT63" s="71"/>
      <c r="YU63" s="71"/>
      <c r="YV63" s="71"/>
      <c r="YW63" s="71"/>
      <c r="YX63" s="71"/>
      <c r="YY63" s="71"/>
      <c r="YZ63" s="71"/>
      <c r="ZA63" s="71"/>
      <c r="ZB63" s="71"/>
      <c r="ZC63" s="71"/>
      <c r="ZD63" s="71"/>
      <c r="ZE63" s="71"/>
      <c r="ZF63" s="71"/>
      <c r="ZG63" s="71"/>
      <c r="ZH63" s="71"/>
      <c r="ZI63" s="71"/>
      <c r="ZJ63" s="71"/>
      <c r="ZK63" s="71"/>
      <c r="ZL63" s="71"/>
      <c r="ZM63" s="71"/>
      <c r="ZN63" s="71"/>
      <c r="ZO63" s="71"/>
      <c r="ZP63" s="71"/>
      <c r="ZQ63" s="71"/>
      <c r="ZR63" s="71"/>
      <c r="ZS63" s="71"/>
      <c r="ZT63" s="71"/>
      <c r="ZU63" s="71"/>
      <c r="ZV63" s="71"/>
      <c r="ZW63" s="71"/>
      <c r="ZX63" s="71"/>
      <c r="ZY63" s="71"/>
      <c r="ZZ63" s="71"/>
      <c r="AAA63" s="71"/>
      <c r="AAB63" s="71"/>
      <c r="AAC63" s="71"/>
      <c r="AAD63" s="71"/>
      <c r="AAE63" s="71"/>
      <c r="AAF63" s="71"/>
      <c r="AAG63" s="71"/>
      <c r="AAH63" s="71"/>
      <c r="AAI63" s="71"/>
      <c r="AAJ63" s="71"/>
      <c r="AAK63" s="71"/>
      <c r="AAL63" s="71"/>
      <c r="AAM63" s="71"/>
      <c r="AAN63" s="71"/>
      <c r="AAO63" s="71"/>
      <c r="AAP63" s="71"/>
      <c r="AAQ63" s="71"/>
      <c r="AAR63" s="71"/>
      <c r="AAS63" s="71"/>
      <c r="AAT63" s="71"/>
      <c r="AAU63" s="71"/>
      <c r="AAV63" s="71"/>
      <c r="AAW63" s="71"/>
      <c r="AAX63" s="71"/>
      <c r="AAY63" s="71"/>
      <c r="AAZ63" s="71"/>
      <c r="ABA63" s="71"/>
      <c r="ABB63" s="71"/>
      <c r="ABC63" s="71"/>
      <c r="ABD63" s="71"/>
      <c r="ABE63" s="71"/>
      <c r="ABF63" s="71"/>
      <c r="ABG63" s="71"/>
      <c r="ABH63" s="71"/>
      <c r="ABI63" s="71"/>
      <c r="ABJ63" s="71"/>
      <c r="ABK63" s="71"/>
      <c r="ABL63" s="71"/>
      <c r="ABM63" s="71"/>
      <c r="ABN63" s="71"/>
      <c r="ABO63" s="71"/>
      <c r="ABP63" s="71"/>
      <c r="ABQ63" s="71"/>
      <c r="ABR63" s="71"/>
      <c r="ABS63" s="71"/>
      <c r="ABT63" s="71"/>
      <c r="ABU63" s="71"/>
      <c r="ABV63" s="71"/>
      <c r="ABW63" s="71"/>
      <c r="ABX63" s="71"/>
      <c r="ABY63" s="71"/>
      <c r="ABZ63" s="71"/>
      <c r="ACA63" s="71"/>
      <c r="ACB63" s="71"/>
      <c r="ACC63" s="71"/>
      <c r="ACD63" s="71"/>
      <c r="ACE63" s="71"/>
      <c r="ACF63" s="71"/>
      <c r="ACG63" s="71"/>
      <c r="ACH63" s="71"/>
      <c r="ACI63" s="71"/>
      <c r="ACJ63" s="71"/>
      <c r="ACK63" s="71"/>
      <c r="ACL63" s="71"/>
      <c r="ACM63" s="71"/>
      <c r="ACN63" s="71"/>
      <c r="ACO63" s="71"/>
      <c r="ACP63" s="71"/>
      <c r="ACQ63" s="71"/>
      <c r="ACR63" s="71"/>
      <c r="ACS63" s="71"/>
      <c r="ACT63" s="71"/>
      <c r="ACU63" s="71"/>
      <c r="ACV63" s="71"/>
      <c r="ACW63" s="71"/>
      <c r="ACX63" s="71"/>
      <c r="ACY63" s="71"/>
      <c r="ACZ63" s="71"/>
      <c r="ADA63" s="71"/>
      <c r="ADB63" s="71"/>
      <c r="ADC63" s="71"/>
      <c r="ADD63" s="71"/>
      <c r="ADE63" s="71"/>
      <c r="ADF63" s="71"/>
      <c r="ADG63" s="71"/>
      <c r="ADH63" s="71"/>
      <c r="ADI63" s="71"/>
      <c r="ADJ63" s="71"/>
      <c r="ADK63" s="71"/>
      <c r="ADL63" s="71"/>
      <c r="ADM63" s="71"/>
      <c r="ADN63" s="71"/>
      <c r="ADO63" s="71"/>
      <c r="ADP63" s="71"/>
      <c r="ADQ63" s="71"/>
      <c r="ADR63" s="71"/>
      <c r="ADS63" s="71"/>
      <c r="ADT63" s="71"/>
      <c r="ADU63" s="71"/>
      <c r="ADV63" s="71"/>
      <c r="ADW63" s="71"/>
      <c r="ADX63" s="71"/>
      <c r="ADY63" s="71"/>
      <c r="ADZ63" s="71"/>
      <c r="AEA63" s="71"/>
      <c r="AEB63" s="71"/>
      <c r="AEC63" s="71"/>
      <c r="AED63" s="71"/>
      <c r="AEE63" s="71"/>
      <c r="AEF63" s="71"/>
      <c r="AEG63" s="71"/>
      <c r="AEH63" s="71"/>
      <c r="AEI63" s="71"/>
      <c r="AEJ63" s="71"/>
      <c r="AEK63" s="71"/>
      <c r="AEL63" s="71"/>
      <c r="AEM63" s="71"/>
      <c r="AEN63" s="71"/>
      <c r="AEO63" s="71"/>
      <c r="AEP63" s="71"/>
      <c r="AEQ63" s="71"/>
      <c r="AER63" s="71"/>
      <c r="AES63" s="71"/>
      <c r="AET63" s="71"/>
      <c r="AEU63" s="71"/>
      <c r="AEV63" s="71"/>
      <c r="AEW63" s="71"/>
      <c r="AEX63" s="71"/>
      <c r="AEY63" s="71"/>
      <c r="AEZ63" s="71"/>
      <c r="AFA63" s="71"/>
      <c r="AFB63" s="71"/>
      <c r="AFC63" s="71"/>
      <c r="AFD63" s="71"/>
      <c r="AFE63" s="71"/>
      <c r="AFF63" s="71"/>
      <c r="AFG63" s="71"/>
      <c r="AFH63" s="71"/>
      <c r="AFI63" s="71"/>
      <c r="AFJ63" s="71"/>
      <c r="AFK63" s="71"/>
      <c r="AFL63" s="71"/>
      <c r="AFM63" s="71"/>
      <c r="AFN63" s="71"/>
      <c r="AFO63" s="71"/>
      <c r="AFP63" s="71"/>
      <c r="AFQ63" s="71"/>
      <c r="AFR63" s="71"/>
      <c r="AFS63" s="71"/>
      <c r="AFT63" s="71"/>
      <c r="AFU63" s="71"/>
      <c r="AFV63" s="71"/>
      <c r="AFW63" s="71"/>
      <c r="AFX63" s="71"/>
      <c r="AFY63" s="71"/>
      <c r="AFZ63" s="71"/>
      <c r="AGA63" s="71"/>
      <c r="AGB63" s="71"/>
      <c r="AGC63" s="71"/>
      <c r="AGD63" s="71"/>
      <c r="AGE63" s="71"/>
      <c r="AGF63" s="71"/>
      <c r="AGG63" s="71"/>
      <c r="AGH63" s="71"/>
      <c r="AGI63" s="71"/>
      <c r="AGJ63" s="71"/>
      <c r="AGK63" s="71"/>
      <c r="AGL63" s="71"/>
      <c r="AGM63" s="71"/>
      <c r="AGN63" s="71"/>
      <c r="AGO63" s="71"/>
      <c r="AGP63" s="71"/>
      <c r="AGQ63" s="71"/>
      <c r="AGR63" s="71"/>
      <c r="AGS63" s="71"/>
      <c r="AGT63" s="71"/>
      <c r="AGU63" s="71"/>
      <c r="AGV63" s="71"/>
      <c r="AGW63" s="71"/>
      <c r="AGX63" s="71"/>
      <c r="AGY63" s="71"/>
      <c r="AGZ63" s="71"/>
      <c r="AHA63" s="71"/>
      <c r="AHB63" s="71"/>
      <c r="AHC63" s="71"/>
      <c r="AHD63" s="71"/>
      <c r="AHE63" s="71"/>
      <c r="AHF63" s="71"/>
      <c r="AHG63" s="71"/>
      <c r="AHH63" s="71"/>
      <c r="AHI63" s="71"/>
      <c r="AHJ63" s="71"/>
      <c r="AHK63" s="71"/>
      <c r="AHL63" s="71"/>
      <c r="AHM63" s="71"/>
      <c r="AHN63" s="71"/>
      <c r="AHO63" s="71"/>
      <c r="AHP63" s="71"/>
      <c r="AHQ63" s="71"/>
      <c r="AHR63" s="71"/>
      <c r="AHS63" s="71"/>
      <c r="AHT63" s="71"/>
      <c r="AHU63" s="71"/>
      <c r="AHV63" s="71"/>
      <c r="AHW63" s="71"/>
      <c r="AHX63" s="71"/>
      <c r="AHY63" s="71"/>
      <c r="AHZ63" s="71"/>
      <c r="AIA63" s="71"/>
      <c r="AIB63" s="71"/>
      <c r="AIC63" s="71"/>
      <c r="AID63" s="71"/>
      <c r="AIE63" s="71"/>
      <c r="AIF63" s="71"/>
      <c r="AIG63" s="71"/>
      <c r="AIH63" s="71"/>
      <c r="AII63" s="71"/>
      <c r="AIJ63" s="71"/>
      <c r="AIK63" s="71"/>
      <c r="AIL63" s="71"/>
      <c r="AIM63" s="71"/>
      <c r="AIN63" s="71"/>
      <c r="AIO63" s="71"/>
      <c r="AIP63" s="71"/>
      <c r="AIQ63" s="71"/>
      <c r="AIR63" s="71"/>
      <c r="AIS63" s="71"/>
      <c r="AIT63" s="71"/>
      <c r="AIU63" s="71"/>
      <c r="AIV63" s="71"/>
      <c r="AIW63" s="71"/>
      <c r="AIX63" s="71"/>
      <c r="AIY63" s="71"/>
      <c r="AIZ63" s="71"/>
      <c r="AJA63" s="71"/>
      <c r="AJB63" s="71"/>
      <c r="AJC63" s="71"/>
      <c r="AJD63" s="71"/>
      <c r="AJE63" s="71"/>
      <c r="AJF63" s="71"/>
      <c r="AJG63" s="71"/>
      <c r="AJH63" s="71"/>
      <c r="AJI63" s="71"/>
      <c r="AJJ63" s="71"/>
      <c r="AJK63" s="71"/>
      <c r="AJL63" s="71"/>
      <c r="AJM63" s="71"/>
      <c r="AJN63" s="71"/>
      <c r="AJO63" s="71"/>
      <c r="AJP63" s="71"/>
      <c r="AJQ63" s="71"/>
      <c r="AJR63" s="71"/>
      <c r="AJS63" s="71"/>
      <c r="AJT63" s="71"/>
      <c r="AJU63" s="71"/>
      <c r="AJV63" s="71"/>
      <c r="AJW63" s="71"/>
      <c r="AJX63" s="71"/>
      <c r="AJY63" s="71"/>
      <c r="AJZ63" s="71"/>
      <c r="AKA63" s="71"/>
      <c r="AKB63" s="71"/>
      <c r="AKC63" s="71"/>
      <c r="AKD63" s="71"/>
      <c r="AKE63" s="71"/>
      <c r="AKF63" s="71"/>
      <c r="AKG63" s="71"/>
      <c r="AKH63" s="71"/>
      <c r="AKI63" s="71"/>
      <c r="AKJ63" s="71"/>
      <c r="AKK63" s="71"/>
      <c r="AKL63" s="71"/>
      <c r="AKM63" s="71"/>
      <c r="AKN63" s="71"/>
      <c r="AKO63" s="71"/>
      <c r="AKP63" s="71"/>
      <c r="AKQ63" s="71"/>
      <c r="AKR63" s="71"/>
      <c r="AKS63" s="71"/>
      <c r="AKT63" s="71"/>
      <c r="AKU63" s="71"/>
      <c r="AKV63" s="71"/>
      <c r="AKW63" s="71"/>
      <c r="AKX63" s="71"/>
      <c r="AKY63" s="71"/>
      <c r="AKZ63" s="71"/>
      <c r="ALA63" s="71"/>
      <c r="ALB63" s="71"/>
      <c r="ALC63" s="71"/>
      <c r="ALD63" s="71"/>
      <c r="ALE63" s="71"/>
      <c r="ALF63" s="71"/>
      <c r="ALG63" s="71"/>
      <c r="ALH63" s="71"/>
      <c r="ALI63" s="71"/>
      <c r="ALJ63" s="71"/>
      <c r="ALK63" s="71"/>
      <c r="ALL63" s="71"/>
      <c r="ALM63" s="71"/>
      <c r="ALN63" s="71"/>
      <c r="ALO63" s="71"/>
      <c r="ALP63" s="71"/>
      <c r="ALQ63" s="71"/>
      <c r="ALR63" s="71"/>
      <c r="ALS63" s="71"/>
      <c r="ALT63" s="71"/>
      <c r="ALU63" s="71"/>
      <c r="ALV63" s="71"/>
      <c r="ALW63" s="71"/>
      <c r="ALX63" s="71"/>
      <c r="ALY63" s="71"/>
      <c r="ALZ63" s="71"/>
      <c r="AMA63" s="71"/>
      <c r="AMB63" s="71"/>
      <c r="AMC63" s="71"/>
      <c r="AMD63" s="71"/>
      <c r="AME63" s="71"/>
      <c r="AMF63" s="71"/>
      <c r="AMG63" s="71"/>
      <c r="AMH63" s="71"/>
      <c r="AMI63" s="71"/>
      <c r="AMJ63" s="71"/>
      <c r="AMK63" s="71"/>
      <c r="AML63" s="71"/>
      <c r="AMM63" s="71"/>
      <c r="AMN63" s="71"/>
      <c r="AMO63" s="71"/>
      <c r="AMP63" s="71"/>
      <c r="AMQ63" s="71"/>
      <c r="AMR63" s="71"/>
      <c r="AMS63" s="71"/>
      <c r="AMT63" s="71"/>
      <c r="AMU63" s="71"/>
      <c r="AMV63" s="71"/>
      <c r="AMW63" s="71"/>
      <c r="AMX63" s="71"/>
      <c r="AMY63" s="71"/>
      <c r="AMZ63" s="71"/>
      <c r="ANA63" s="71"/>
      <c r="ANB63" s="71"/>
      <c r="ANC63" s="71"/>
      <c r="AND63" s="71"/>
      <c r="ANE63" s="71"/>
      <c r="ANF63" s="71"/>
      <c r="ANG63" s="71"/>
      <c r="ANH63" s="71"/>
      <c r="ANI63" s="71"/>
      <c r="ANJ63" s="71"/>
      <c r="ANK63" s="71"/>
      <c r="ANL63" s="71"/>
      <c r="ANM63" s="71"/>
      <c r="ANN63" s="71"/>
      <c r="ANO63" s="71"/>
      <c r="ANP63" s="71"/>
      <c r="ANQ63" s="71"/>
      <c r="ANR63" s="71"/>
      <c r="ANS63" s="71"/>
      <c r="ANT63" s="71"/>
      <c r="ANU63" s="71"/>
      <c r="ANV63" s="71"/>
      <c r="ANW63" s="71"/>
      <c r="ANX63" s="71"/>
      <c r="ANY63" s="71"/>
      <c r="ANZ63" s="71"/>
      <c r="AOA63" s="71"/>
      <c r="AOB63" s="71"/>
      <c r="AOC63" s="71"/>
      <c r="AOD63" s="71"/>
      <c r="AOE63" s="71"/>
      <c r="AOF63" s="71"/>
      <c r="AOG63" s="71"/>
      <c r="AOH63" s="71"/>
      <c r="AOI63" s="71"/>
      <c r="AOJ63" s="71"/>
      <c r="AOK63" s="71"/>
      <c r="AOL63" s="71"/>
      <c r="AOM63" s="71"/>
      <c r="AON63" s="71"/>
      <c r="AOO63" s="71"/>
      <c r="AOP63" s="71"/>
      <c r="AOQ63" s="71"/>
      <c r="AOR63" s="71"/>
      <c r="AOS63" s="71"/>
      <c r="AOT63" s="71"/>
      <c r="AOU63" s="71"/>
      <c r="AOV63" s="71"/>
      <c r="AOW63" s="71"/>
      <c r="AOX63" s="71"/>
      <c r="AOY63" s="71"/>
      <c r="AOZ63" s="71"/>
      <c r="APA63" s="71"/>
      <c r="APB63" s="71"/>
      <c r="APC63" s="71"/>
      <c r="APD63" s="71"/>
      <c r="APE63" s="71"/>
      <c r="APF63" s="71"/>
      <c r="APG63" s="71"/>
      <c r="APH63" s="71"/>
      <c r="API63" s="71"/>
      <c r="APJ63" s="71"/>
      <c r="APK63" s="71"/>
      <c r="APL63" s="71"/>
      <c r="APM63" s="71"/>
      <c r="APN63" s="71"/>
      <c r="APO63" s="71"/>
      <c r="APP63" s="71"/>
      <c r="APQ63" s="71"/>
      <c r="APR63" s="71"/>
      <c r="APS63" s="71"/>
      <c r="APT63" s="71"/>
      <c r="APU63" s="71"/>
      <c r="APV63" s="71"/>
      <c r="APW63" s="71"/>
      <c r="APX63" s="71"/>
      <c r="APY63" s="71"/>
      <c r="APZ63" s="71"/>
      <c r="AQA63" s="71"/>
      <c r="AQB63" s="71"/>
      <c r="AQC63" s="71"/>
      <c r="AQD63" s="71"/>
      <c r="AQE63" s="71"/>
      <c r="AQF63" s="71"/>
      <c r="AQG63" s="71"/>
      <c r="AQH63" s="71"/>
      <c r="AQI63" s="71"/>
      <c r="AQJ63" s="71"/>
      <c r="AQK63" s="71"/>
      <c r="AQL63" s="71"/>
      <c r="AQM63" s="71"/>
      <c r="AQN63" s="71"/>
      <c r="AQO63" s="71"/>
      <c r="AQP63" s="71"/>
      <c r="AQQ63" s="71"/>
      <c r="AQR63" s="71"/>
      <c r="AQS63" s="71"/>
      <c r="AQT63" s="71"/>
      <c r="AQU63" s="71"/>
      <c r="AQV63" s="71"/>
      <c r="AQW63" s="71"/>
      <c r="AQX63" s="71"/>
      <c r="AQY63" s="71"/>
      <c r="AQZ63" s="71"/>
      <c r="ARA63" s="71"/>
      <c r="ARB63" s="71"/>
      <c r="ARC63" s="71"/>
      <c r="ARD63" s="71"/>
      <c r="ARE63" s="71"/>
      <c r="ARF63" s="71"/>
      <c r="ARG63" s="71"/>
      <c r="ARH63" s="71"/>
      <c r="ARI63" s="71"/>
      <c r="ARJ63" s="71"/>
      <c r="ARK63" s="71"/>
      <c r="ARL63" s="71"/>
      <c r="ARM63" s="71"/>
      <c r="ARN63" s="71"/>
      <c r="ARO63" s="71"/>
      <c r="ARP63" s="71"/>
      <c r="ARQ63" s="71"/>
      <c r="ARR63" s="71"/>
      <c r="ARS63" s="71"/>
      <c r="ART63" s="71"/>
      <c r="ARU63" s="71"/>
      <c r="ARV63" s="71"/>
      <c r="ARW63" s="71"/>
      <c r="ARX63" s="71"/>
      <c r="ARY63" s="71"/>
      <c r="ARZ63" s="71"/>
      <c r="ASA63" s="71"/>
      <c r="ASB63" s="71"/>
      <c r="ASC63" s="71"/>
      <c r="ASD63" s="71"/>
      <c r="ASE63" s="71"/>
      <c r="ASF63" s="71"/>
      <c r="ASG63" s="71"/>
      <c r="ASH63" s="71"/>
      <c r="ASI63" s="71"/>
      <c r="ASJ63" s="71"/>
      <c r="ASK63" s="71"/>
      <c r="ASL63" s="71"/>
      <c r="ASM63" s="71"/>
      <c r="ASN63" s="71"/>
      <c r="ASO63" s="71"/>
      <c r="ASP63" s="71"/>
      <c r="ASQ63" s="71"/>
      <c r="ASR63" s="71"/>
      <c r="ASS63" s="71"/>
      <c r="AST63" s="71"/>
      <c r="ASU63" s="71"/>
      <c r="ASV63" s="71"/>
      <c r="ASW63" s="71"/>
      <c r="ASX63" s="71"/>
      <c r="ASY63" s="71"/>
      <c r="ASZ63" s="71"/>
      <c r="ATA63" s="71"/>
      <c r="ATB63" s="71"/>
      <c r="ATC63" s="71"/>
      <c r="ATD63" s="71"/>
      <c r="ATE63" s="71"/>
      <c r="ATF63" s="71"/>
      <c r="ATG63" s="71"/>
      <c r="ATH63" s="71"/>
      <c r="ATI63" s="71"/>
      <c r="ATJ63" s="71"/>
      <c r="ATK63" s="71"/>
      <c r="ATL63" s="71"/>
      <c r="ATM63" s="71"/>
      <c r="ATN63" s="71"/>
      <c r="ATO63" s="71"/>
      <c r="ATP63" s="71"/>
      <c r="ATQ63" s="71"/>
      <c r="ATR63" s="71"/>
      <c r="ATS63" s="71"/>
      <c r="ATT63" s="71"/>
      <c r="ATU63" s="71"/>
      <c r="ATV63" s="71"/>
      <c r="ATW63" s="71"/>
      <c r="ATX63" s="71"/>
      <c r="ATY63" s="71"/>
      <c r="ATZ63" s="71"/>
      <c r="AUA63" s="71"/>
      <c r="AUB63" s="71"/>
      <c r="AUC63" s="71"/>
      <c r="AUD63" s="71"/>
      <c r="AUE63" s="71"/>
      <c r="AUF63" s="71"/>
      <c r="AUG63" s="71"/>
      <c r="AUH63" s="71"/>
      <c r="AUI63" s="71"/>
      <c r="AUJ63" s="71"/>
      <c r="AUK63" s="71"/>
      <c r="AUL63" s="71"/>
      <c r="AUM63" s="71"/>
      <c r="AUN63" s="71"/>
      <c r="AUO63" s="71"/>
      <c r="AUP63" s="71"/>
      <c r="AUQ63" s="71"/>
      <c r="AUR63" s="71"/>
      <c r="AUS63" s="71"/>
      <c r="AUT63" s="71"/>
      <c r="AUU63" s="71"/>
      <c r="AUV63" s="71"/>
      <c r="AUW63" s="71"/>
      <c r="AUX63" s="71"/>
      <c r="AUY63" s="71"/>
      <c r="AUZ63" s="71"/>
      <c r="AVA63" s="71"/>
      <c r="AVB63" s="71"/>
      <c r="AVC63" s="71"/>
      <c r="AVD63" s="71"/>
      <c r="AVE63" s="71"/>
      <c r="AVF63" s="71"/>
      <c r="AVG63" s="71"/>
      <c r="AVH63" s="71"/>
      <c r="AVI63" s="71"/>
      <c r="AVJ63" s="71"/>
      <c r="AVK63" s="71"/>
      <c r="AVL63" s="71"/>
      <c r="AVM63" s="71"/>
      <c r="AVN63" s="71"/>
      <c r="AVO63" s="71"/>
      <c r="AVP63" s="71"/>
      <c r="AVQ63" s="71"/>
      <c r="AVR63" s="71"/>
      <c r="AVS63" s="71"/>
      <c r="AVT63" s="71"/>
      <c r="AVU63" s="71"/>
      <c r="AVV63" s="71"/>
      <c r="AVW63" s="71"/>
      <c r="AVX63" s="71"/>
      <c r="AVY63" s="71"/>
      <c r="AVZ63" s="71"/>
      <c r="AWA63" s="71"/>
      <c r="AWB63" s="71"/>
      <c r="AWC63" s="71"/>
      <c r="AWD63" s="71"/>
      <c r="AWE63" s="71"/>
      <c r="AWF63" s="71"/>
      <c r="AWG63" s="71"/>
      <c r="AWH63" s="71"/>
      <c r="AWI63" s="71"/>
      <c r="AWJ63" s="71"/>
      <c r="AWK63" s="71"/>
      <c r="AWL63" s="71"/>
      <c r="AWM63" s="71"/>
      <c r="AWN63" s="71"/>
      <c r="AWO63" s="71"/>
      <c r="AWP63" s="71"/>
      <c r="AWQ63" s="71"/>
      <c r="AWR63" s="71"/>
      <c r="AWS63" s="71"/>
      <c r="AWT63" s="71"/>
      <c r="AWU63" s="71"/>
      <c r="AWV63" s="71"/>
      <c r="AWW63" s="71"/>
      <c r="AWX63" s="71"/>
      <c r="AWY63" s="71"/>
      <c r="AWZ63" s="71"/>
      <c r="AXA63" s="71"/>
      <c r="AXB63" s="71"/>
      <c r="AXC63" s="71"/>
      <c r="AXD63" s="71"/>
    </row>
    <row r="64" spans="1:1304" s="195" customFormat="1" x14ac:dyDescent="0.2">
      <c r="A64" s="256"/>
      <c r="B64" s="149" t="s">
        <v>198</v>
      </c>
      <c r="C64" s="165" t="s">
        <v>94</v>
      </c>
      <c r="D64" s="266">
        <v>8712038002407</v>
      </c>
      <c r="E64" s="65" t="s">
        <v>199</v>
      </c>
      <c r="F64" s="66" t="s">
        <v>200</v>
      </c>
      <c r="G64" s="67">
        <v>160</v>
      </c>
      <c r="H64" s="67">
        <v>77</v>
      </c>
      <c r="I64" s="67">
        <v>54</v>
      </c>
      <c r="J64" s="67">
        <v>275</v>
      </c>
      <c r="K64" s="89">
        <v>3.99</v>
      </c>
      <c r="L64" s="7"/>
      <c r="M64" s="112">
        <v>8712038002438</v>
      </c>
      <c r="N64" s="79" t="s">
        <v>201</v>
      </c>
      <c r="O64" s="102" t="s">
        <v>202</v>
      </c>
      <c r="P64" s="146">
        <v>174</v>
      </c>
      <c r="Q64" s="22">
        <v>118</v>
      </c>
      <c r="R64" s="22">
        <v>254</v>
      </c>
      <c r="S64" s="268">
        <v>1800</v>
      </c>
      <c r="T64" s="7"/>
      <c r="U64" s="61">
        <v>30</v>
      </c>
      <c r="V64" s="62">
        <v>9</v>
      </c>
      <c r="W64" s="62">
        <v>270</v>
      </c>
      <c r="X64" s="63">
        <v>1620</v>
      </c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1"/>
      <c r="FE64" s="71"/>
      <c r="FF64" s="71"/>
      <c r="FG64" s="71"/>
      <c r="FH64" s="71"/>
      <c r="FI64" s="71"/>
      <c r="FJ64" s="71"/>
      <c r="FK64" s="71"/>
      <c r="FL64" s="71"/>
      <c r="FM64" s="71"/>
      <c r="FN64" s="71"/>
      <c r="FO64" s="71"/>
      <c r="FP64" s="71"/>
      <c r="FQ64" s="71"/>
      <c r="FR64" s="71"/>
      <c r="FS64" s="71"/>
      <c r="FT64" s="71"/>
      <c r="FU64" s="71"/>
      <c r="FV64" s="71"/>
      <c r="FW64" s="71"/>
      <c r="FX64" s="71"/>
      <c r="FY64" s="71"/>
      <c r="FZ64" s="71"/>
      <c r="GA64" s="71"/>
      <c r="GB64" s="71"/>
      <c r="GC64" s="71"/>
      <c r="GD64" s="71"/>
      <c r="GE64" s="71"/>
      <c r="GF64" s="71"/>
      <c r="GG64" s="71"/>
      <c r="GH64" s="71"/>
      <c r="GI64" s="71"/>
      <c r="GJ64" s="71"/>
      <c r="GK64" s="71"/>
      <c r="GL64" s="71"/>
      <c r="GM64" s="71"/>
      <c r="GN64" s="71"/>
      <c r="GO64" s="71"/>
      <c r="GP64" s="71"/>
      <c r="GQ64" s="71"/>
      <c r="GR64" s="71"/>
      <c r="GS64" s="71"/>
      <c r="GT64" s="71"/>
      <c r="GU64" s="71"/>
      <c r="GV64" s="71"/>
      <c r="GW64" s="71"/>
      <c r="GX64" s="71"/>
      <c r="GY64" s="71"/>
      <c r="GZ64" s="71"/>
      <c r="HA64" s="71"/>
      <c r="HB64" s="71"/>
      <c r="HC64" s="71"/>
      <c r="HD64" s="71"/>
      <c r="HE64" s="71"/>
      <c r="HF64" s="71"/>
      <c r="HG64" s="71"/>
      <c r="HH64" s="71"/>
      <c r="HI64" s="71"/>
      <c r="HJ64" s="71"/>
      <c r="HK64" s="71"/>
      <c r="HL64" s="71"/>
      <c r="HM64" s="71"/>
      <c r="HN64" s="71"/>
      <c r="HO64" s="71"/>
      <c r="HP64" s="71"/>
      <c r="HQ64" s="71"/>
      <c r="HR64" s="71"/>
      <c r="HS64" s="71"/>
      <c r="HT64" s="71"/>
      <c r="HU64" s="71"/>
      <c r="HV64" s="71"/>
      <c r="HW64" s="71"/>
      <c r="HX64" s="71"/>
      <c r="HY64" s="71"/>
      <c r="HZ64" s="71"/>
      <c r="IA64" s="71"/>
      <c r="IB64" s="71"/>
      <c r="IC64" s="71"/>
      <c r="ID64" s="71"/>
      <c r="IE64" s="71"/>
      <c r="IF64" s="71"/>
      <c r="IG64" s="71"/>
      <c r="IH64" s="71"/>
      <c r="II64" s="71"/>
      <c r="IJ64" s="71"/>
      <c r="IK64" s="71"/>
      <c r="IL64" s="71"/>
      <c r="IM64" s="71"/>
      <c r="IN64" s="71"/>
      <c r="IO64" s="71"/>
      <c r="IP64" s="71"/>
      <c r="IQ64" s="71"/>
      <c r="IR64" s="71"/>
      <c r="IS64" s="71"/>
      <c r="IT64" s="71"/>
      <c r="IU64" s="71"/>
      <c r="IV64" s="71"/>
      <c r="IW64" s="71"/>
      <c r="IX64" s="71"/>
      <c r="IY64" s="71"/>
      <c r="IZ64" s="71"/>
      <c r="JA64" s="71"/>
      <c r="JB64" s="71"/>
      <c r="JC64" s="71"/>
      <c r="JD64" s="71"/>
      <c r="JE64" s="71"/>
      <c r="JF64" s="71"/>
      <c r="JG64" s="71"/>
      <c r="JH64" s="71"/>
      <c r="JI64" s="71"/>
      <c r="JJ64" s="71"/>
      <c r="JK64" s="71"/>
      <c r="JL64" s="71"/>
      <c r="JM64" s="71"/>
      <c r="JN64" s="71"/>
      <c r="JO64" s="71"/>
      <c r="JP64" s="71"/>
      <c r="JQ64" s="71"/>
      <c r="JR64" s="71"/>
      <c r="JS64" s="71"/>
      <c r="JT64" s="71"/>
      <c r="JU64" s="71"/>
      <c r="JV64" s="71"/>
      <c r="JW64" s="71"/>
      <c r="JX64" s="71"/>
      <c r="JY64" s="71"/>
      <c r="JZ64" s="71"/>
      <c r="KA64" s="71"/>
      <c r="KB64" s="71"/>
      <c r="KC64" s="71"/>
      <c r="KD64" s="71"/>
      <c r="KE64" s="71"/>
      <c r="KF64" s="71"/>
      <c r="KG64" s="71"/>
      <c r="KH64" s="71"/>
      <c r="KI64" s="71"/>
      <c r="KJ64" s="71"/>
      <c r="KK64" s="71"/>
      <c r="KL64" s="71"/>
      <c r="KM64" s="71"/>
      <c r="KN64" s="71"/>
      <c r="KO64" s="71"/>
      <c r="KP64" s="71"/>
      <c r="KQ64" s="71"/>
      <c r="KR64" s="71"/>
      <c r="KS64" s="71"/>
      <c r="KT64" s="71"/>
      <c r="KU64" s="71"/>
      <c r="KV64" s="71"/>
      <c r="KW64" s="71"/>
      <c r="KX64" s="71"/>
      <c r="KY64" s="71"/>
      <c r="KZ64" s="71"/>
      <c r="LA64" s="71"/>
      <c r="LB64" s="71"/>
      <c r="LC64" s="71"/>
      <c r="LD64" s="71"/>
      <c r="LE64" s="71"/>
      <c r="LF64" s="71"/>
      <c r="LG64" s="71"/>
      <c r="LH64" s="71"/>
      <c r="LI64" s="71"/>
      <c r="LJ64" s="71"/>
      <c r="LK64" s="71"/>
      <c r="LL64" s="71"/>
      <c r="LM64" s="71"/>
      <c r="LN64" s="71"/>
      <c r="LO64" s="71"/>
      <c r="LP64" s="71"/>
      <c r="LQ64" s="71"/>
      <c r="LR64" s="71"/>
      <c r="LS64" s="71"/>
      <c r="LT64" s="71"/>
      <c r="LU64" s="71"/>
      <c r="LV64" s="71"/>
      <c r="LW64" s="71"/>
      <c r="LX64" s="71"/>
      <c r="LY64" s="71"/>
      <c r="LZ64" s="71"/>
      <c r="MA64" s="71"/>
      <c r="MB64" s="71"/>
      <c r="MC64" s="71"/>
      <c r="MD64" s="71"/>
      <c r="ME64" s="71"/>
      <c r="MF64" s="71"/>
      <c r="MG64" s="71"/>
      <c r="MH64" s="71"/>
      <c r="MI64" s="71"/>
      <c r="MJ64" s="71"/>
      <c r="MK64" s="71"/>
      <c r="ML64" s="71"/>
      <c r="MM64" s="71"/>
      <c r="MN64" s="71"/>
      <c r="MO64" s="71"/>
      <c r="MP64" s="71"/>
      <c r="MQ64" s="71"/>
      <c r="MR64" s="71"/>
      <c r="MS64" s="71"/>
      <c r="MT64" s="71"/>
      <c r="MU64" s="71"/>
      <c r="MV64" s="71"/>
      <c r="MW64" s="71"/>
      <c r="MX64" s="71"/>
      <c r="MY64" s="71"/>
      <c r="MZ64" s="71"/>
      <c r="NA64" s="71"/>
      <c r="NB64" s="71"/>
      <c r="NC64" s="71"/>
      <c r="ND64" s="71"/>
      <c r="NE64" s="71"/>
      <c r="NF64" s="71"/>
      <c r="NG64" s="71"/>
      <c r="NH64" s="71"/>
      <c r="NI64" s="71"/>
      <c r="NJ64" s="71"/>
      <c r="NK64" s="71"/>
      <c r="NL64" s="71"/>
      <c r="NM64" s="71"/>
      <c r="NN64" s="71"/>
      <c r="NO64" s="71"/>
      <c r="NP64" s="71"/>
      <c r="NQ64" s="71"/>
      <c r="NR64" s="71"/>
      <c r="NS64" s="71"/>
      <c r="NT64" s="71"/>
      <c r="NU64" s="71"/>
      <c r="NV64" s="71"/>
      <c r="NW64" s="71"/>
      <c r="NX64" s="71"/>
      <c r="NY64" s="71"/>
      <c r="NZ64" s="71"/>
      <c r="OA64" s="71"/>
      <c r="OB64" s="71"/>
      <c r="OC64" s="71"/>
      <c r="OD64" s="71"/>
      <c r="OE64" s="71"/>
      <c r="OF64" s="71"/>
      <c r="OG64" s="71"/>
      <c r="OH64" s="71"/>
      <c r="OI64" s="71"/>
      <c r="OJ64" s="71"/>
      <c r="OK64" s="71"/>
      <c r="OL64" s="71"/>
      <c r="OM64" s="71"/>
      <c r="ON64" s="71"/>
      <c r="OO64" s="71"/>
      <c r="OP64" s="71"/>
      <c r="OQ64" s="71"/>
      <c r="OR64" s="71"/>
      <c r="OS64" s="71"/>
      <c r="OT64" s="71"/>
      <c r="OU64" s="71"/>
      <c r="OV64" s="71"/>
      <c r="OW64" s="71"/>
      <c r="OX64" s="71"/>
      <c r="OY64" s="71"/>
      <c r="OZ64" s="71"/>
      <c r="PA64" s="71"/>
      <c r="PB64" s="71"/>
      <c r="PC64" s="71"/>
      <c r="PD64" s="71"/>
      <c r="PE64" s="71"/>
      <c r="PF64" s="71"/>
      <c r="PG64" s="71"/>
      <c r="PH64" s="71"/>
      <c r="PI64" s="71"/>
      <c r="PJ64" s="71"/>
      <c r="PK64" s="71"/>
      <c r="PL64" s="71"/>
      <c r="PM64" s="71"/>
      <c r="PN64" s="71"/>
      <c r="PO64" s="71"/>
      <c r="PP64" s="71"/>
      <c r="PQ64" s="71"/>
      <c r="PR64" s="71"/>
      <c r="PS64" s="71"/>
      <c r="PT64" s="71"/>
      <c r="PU64" s="71"/>
      <c r="PV64" s="71"/>
      <c r="PW64" s="71"/>
      <c r="PX64" s="71"/>
      <c r="PY64" s="71"/>
      <c r="PZ64" s="71"/>
      <c r="QA64" s="71"/>
      <c r="QB64" s="71"/>
      <c r="QC64" s="71"/>
      <c r="QD64" s="71"/>
      <c r="QE64" s="71"/>
      <c r="QF64" s="71"/>
      <c r="QG64" s="71"/>
      <c r="QH64" s="71"/>
      <c r="QI64" s="71"/>
      <c r="QJ64" s="71"/>
      <c r="QK64" s="71"/>
      <c r="QL64" s="71"/>
      <c r="QM64" s="71"/>
      <c r="QN64" s="71"/>
      <c r="QO64" s="71"/>
      <c r="QP64" s="71"/>
      <c r="QQ64" s="71"/>
      <c r="QR64" s="71"/>
      <c r="QS64" s="71"/>
      <c r="QT64" s="71"/>
      <c r="QU64" s="71"/>
      <c r="QV64" s="71"/>
      <c r="QW64" s="71"/>
      <c r="QX64" s="71"/>
      <c r="QY64" s="71"/>
      <c r="QZ64" s="71"/>
      <c r="RA64" s="71"/>
      <c r="RB64" s="71"/>
      <c r="RC64" s="71"/>
      <c r="RD64" s="71"/>
      <c r="RE64" s="71"/>
      <c r="RF64" s="71"/>
      <c r="RG64" s="71"/>
      <c r="RH64" s="71"/>
      <c r="RI64" s="71"/>
      <c r="RJ64" s="71"/>
      <c r="RK64" s="71"/>
      <c r="RL64" s="71"/>
      <c r="RM64" s="71"/>
      <c r="RN64" s="71"/>
      <c r="RO64" s="71"/>
      <c r="RP64" s="71"/>
      <c r="RQ64" s="71"/>
      <c r="RR64" s="71"/>
      <c r="RS64" s="71"/>
      <c r="RT64" s="71"/>
      <c r="RU64" s="71"/>
      <c r="RV64" s="71"/>
      <c r="RW64" s="71"/>
      <c r="RX64" s="71"/>
      <c r="RY64" s="71"/>
      <c r="RZ64" s="71"/>
      <c r="SA64" s="71"/>
      <c r="SB64" s="71"/>
      <c r="SC64" s="71"/>
      <c r="SD64" s="71"/>
      <c r="SE64" s="71"/>
      <c r="SF64" s="71"/>
      <c r="SG64" s="71"/>
      <c r="SH64" s="71"/>
      <c r="SI64" s="71"/>
      <c r="SJ64" s="71"/>
      <c r="SK64" s="71"/>
      <c r="SL64" s="71"/>
      <c r="SM64" s="71"/>
      <c r="SN64" s="71"/>
      <c r="SO64" s="71"/>
      <c r="SP64" s="71"/>
      <c r="SQ64" s="71"/>
      <c r="SR64" s="71"/>
      <c r="SS64" s="71"/>
      <c r="ST64" s="71"/>
      <c r="SU64" s="71"/>
      <c r="SV64" s="71"/>
      <c r="SW64" s="71"/>
      <c r="SX64" s="71"/>
      <c r="SY64" s="71"/>
      <c r="SZ64" s="71"/>
      <c r="TA64" s="71"/>
      <c r="TB64" s="71"/>
      <c r="TC64" s="71"/>
      <c r="TD64" s="71"/>
      <c r="TE64" s="71"/>
      <c r="TF64" s="71"/>
      <c r="TG64" s="71"/>
      <c r="TH64" s="71"/>
      <c r="TI64" s="71"/>
      <c r="TJ64" s="71"/>
      <c r="TK64" s="71"/>
      <c r="TL64" s="71"/>
      <c r="TM64" s="71"/>
      <c r="TN64" s="71"/>
      <c r="TO64" s="71"/>
      <c r="TP64" s="71"/>
      <c r="TQ64" s="71"/>
      <c r="TR64" s="71"/>
      <c r="TS64" s="71"/>
      <c r="TT64" s="71"/>
      <c r="TU64" s="71"/>
      <c r="TV64" s="71"/>
      <c r="TW64" s="71"/>
      <c r="TX64" s="71"/>
      <c r="TY64" s="71"/>
      <c r="TZ64" s="71"/>
      <c r="UA64" s="71"/>
      <c r="UB64" s="71"/>
      <c r="UC64" s="71"/>
      <c r="UD64" s="71"/>
      <c r="UE64" s="71"/>
      <c r="UF64" s="71"/>
      <c r="UG64" s="71"/>
      <c r="UH64" s="71"/>
      <c r="UI64" s="71"/>
      <c r="UJ64" s="71"/>
      <c r="UK64" s="71"/>
      <c r="UL64" s="71"/>
      <c r="UM64" s="71"/>
      <c r="UN64" s="71"/>
      <c r="UO64" s="71"/>
      <c r="UP64" s="71"/>
      <c r="UQ64" s="71"/>
      <c r="UR64" s="71"/>
      <c r="US64" s="71"/>
      <c r="UT64" s="71"/>
      <c r="UU64" s="71"/>
      <c r="UV64" s="71"/>
      <c r="UW64" s="71"/>
      <c r="UX64" s="71"/>
      <c r="UY64" s="71"/>
      <c r="UZ64" s="71"/>
      <c r="VA64" s="71"/>
      <c r="VB64" s="71"/>
      <c r="VC64" s="71"/>
      <c r="VD64" s="71"/>
      <c r="VE64" s="71"/>
      <c r="VF64" s="71"/>
      <c r="VG64" s="71"/>
      <c r="VH64" s="71"/>
      <c r="VI64" s="71"/>
      <c r="VJ64" s="71"/>
      <c r="VK64" s="71"/>
      <c r="VL64" s="71"/>
      <c r="VM64" s="71"/>
      <c r="VN64" s="71"/>
      <c r="VO64" s="71"/>
      <c r="VP64" s="71"/>
      <c r="VQ64" s="71"/>
      <c r="VR64" s="71"/>
      <c r="VS64" s="71"/>
      <c r="VT64" s="71"/>
      <c r="VU64" s="71"/>
      <c r="VV64" s="71"/>
      <c r="VW64" s="71"/>
      <c r="VX64" s="71"/>
      <c r="VY64" s="71"/>
      <c r="VZ64" s="71"/>
      <c r="WA64" s="71"/>
      <c r="WB64" s="71"/>
      <c r="WC64" s="71"/>
      <c r="WD64" s="71"/>
      <c r="WE64" s="71"/>
      <c r="WF64" s="71"/>
      <c r="WG64" s="71"/>
      <c r="WH64" s="71"/>
      <c r="WI64" s="71"/>
      <c r="WJ64" s="71"/>
      <c r="WK64" s="71"/>
      <c r="WL64" s="71"/>
      <c r="WM64" s="71"/>
      <c r="WN64" s="71"/>
      <c r="WO64" s="71"/>
      <c r="WP64" s="71"/>
      <c r="WQ64" s="71"/>
      <c r="WR64" s="71"/>
      <c r="WS64" s="71"/>
      <c r="WT64" s="71"/>
      <c r="WU64" s="71"/>
      <c r="WV64" s="71"/>
      <c r="WW64" s="71"/>
      <c r="WX64" s="71"/>
      <c r="WY64" s="71"/>
      <c r="WZ64" s="71"/>
      <c r="XA64" s="71"/>
      <c r="XB64" s="71"/>
      <c r="XC64" s="71"/>
      <c r="XD64" s="71"/>
      <c r="XE64" s="71"/>
      <c r="XF64" s="71"/>
      <c r="XG64" s="71"/>
      <c r="XH64" s="71"/>
      <c r="XI64" s="71"/>
      <c r="XJ64" s="71"/>
      <c r="XK64" s="71"/>
      <c r="XL64" s="71"/>
      <c r="XM64" s="71"/>
      <c r="XN64" s="71"/>
      <c r="XO64" s="71"/>
      <c r="XP64" s="71"/>
      <c r="XQ64" s="71"/>
      <c r="XR64" s="71"/>
      <c r="XS64" s="71"/>
      <c r="XT64" s="71"/>
      <c r="XU64" s="71"/>
      <c r="XV64" s="71"/>
      <c r="XW64" s="71"/>
      <c r="XX64" s="71"/>
      <c r="XY64" s="71"/>
      <c r="XZ64" s="71"/>
      <c r="YA64" s="71"/>
      <c r="YB64" s="71"/>
      <c r="YC64" s="71"/>
      <c r="YD64" s="71"/>
      <c r="YE64" s="71"/>
      <c r="YF64" s="71"/>
      <c r="YG64" s="71"/>
      <c r="YH64" s="71"/>
      <c r="YI64" s="71"/>
      <c r="YJ64" s="71"/>
      <c r="YK64" s="71"/>
      <c r="YL64" s="71"/>
      <c r="YM64" s="71"/>
      <c r="YN64" s="71"/>
      <c r="YO64" s="71"/>
      <c r="YP64" s="71"/>
      <c r="YQ64" s="71"/>
      <c r="YR64" s="71"/>
      <c r="YS64" s="71"/>
      <c r="YT64" s="71"/>
      <c r="YU64" s="71"/>
      <c r="YV64" s="71"/>
      <c r="YW64" s="71"/>
      <c r="YX64" s="71"/>
      <c r="YY64" s="71"/>
      <c r="YZ64" s="71"/>
      <c r="ZA64" s="71"/>
      <c r="ZB64" s="71"/>
      <c r="ZC64" s="71"/>
      <c r="ZD64" s="71"/>
      <c r="ZE64" s="71"/>
      <c r="ZF64" s="71"/>
      <c r="ZG64" s="71"/>
      <c r="ZH64" s="71"/>
      <c r="ZI64" s="71"/>
      <c r="ZJ64" s="71"/>
      <c r="ZK64" s="71"/>
      <c r="ZL64" s="71"/>
      <c r="ZM64" s="71"/>
      <c r="ZN64" s="71"/>
      <c r="ZO64" s="71"/>
      <c r="ZP64" s="71"/>
      <c r="ZQ64" s="71"/>
      <c r="ZR64" s="71"/>
      <c r="ZS64" s="71"/>
      <c r="ZT64" s="71"/>
      <c r="ZU64" s="71"/>
      <c r="ZV64" s="71"/>
      <c r="ZW64" s="71"/>
      <c r="ZX64" s="71"/>
      <c r="ZY64" s="71"/>
      <c r="ZZ64" s="71"/>
      <c r="AAA64" s="71"/>
      <c r="AAB64" s="71"/>
      <c r="AAC64" s="71"/>
      <c r="AAD64" s="71"/>
      <c r="AAE64" s="71"/>
      <c r="AAF64" s="71"/>
      <c r="AAG64" s="71"/>
      <c r="AAH64" s="71"/>
      <c r="AAI64" s="71"/>
      <c r="AAJ64" s="71"/>
      <c r="AAK64" s="71"/>
      <c r="AAL64" s="71"/>
      <c r="AAM64" s="71"/>
      <c r="AAN64" s="71"/>
      <c r="AAO64" s="71"/>
      <c r="AAP64" s="71"/>
      <c r="AAQ64" s="71"/>
      <c r="AAR64" s="71"/>
      <c r="AAS64" s="71"/>
      <c r="AAT64" s="71"/>
      <c r="AAU64" s="71"/>
      <c r="AAV64" s="71"/>
      <c r="AAW64" s="71"/>
      <c r="AAX64" s="71"/>
      <c r="AAY64" s="71"/>
      <c r="AAZ64" s="71"/>
      <c r="ABA64" s="71"/>
      <c r="ABB64" s="71"/>
      <c r="ABC64" s="71"/>
      <c r="ABD64" s="71"/>
      <c r="ABE64" s="71"/>
      <c r="ABF64" s="71"/>
      <c r="ABG64" s="71"/>
      <c r="ABH64" s="71"/>
      <c r="ABI64" s="71"/>
      <c r="ABJ64" s="71"/>
      <c r="ABK64" s="71"/>
      <c r="ABL64" s="71"/>
      <c r="ABM64" s="71"/>
      <c r="ABN64" s="71"/>
      <c r="ABO64" s="71"/>
      <c r="ABP64" s="71"/>
      <c r="ABQ64" s="71"/>
      <c r="ABR64" s="71"/>
      <c r="ABS64" s="71"/>
      <c r="ABT64" s="71"/>
      <c r="ABU64" s="71"/>
      <c r="ABV64" s="71"/>
      <c r="ABW64" s="71"/>
      <c r="ABX64" s="71"/>
      <c r="ABY64" s="71"/>
      <c r="ABZ64" s="71"/>
      <c r="ACA64" s="71"/>
      <c r="ACB64" s="71"/>
      <c r="ACC64" s="71"/>
      <c r="ACD64" s="71"/>
      <c r="ACE64" s="71"/>
      <c r="ACF64" s="71"/>
      <c r="ACG64" s="71"/>
      <c r="ACH64" s="71"/>
      <c r="ACI64" s="71"/>
      <c r="ACJ64" s="71"/>
      <c r="ACK64" s="71"/>
      <c r="ACL64" s="71"/>
      <c r="ACM64" s="71"/>
      <c r="ACN64" s="71"/>
      <c r="ACO64" s="71"/>
      <c r="ACP64" s="71"/>
      <c r="ACQ64" s="71"/>
      <c r="ACR64" s="71"/>
      <c r="ACS64" s="71"/>
      <c r="ACT64" s="71"/>
      <c r="ACU64" s="71"/>
      <c r="ACV64" s="71"/>
      <c r="ACW64" s="71"/>
      <c r="ACX64" s="71"/>
      <c r="ACY64" s="71"/>
      <c r="ACZ64" s="71"/>
      <c r="ADA64" s="71"/>
      <c r="ADB64" s="71"/>
      <c r="ADC64" s="71"/>
      <c r="ADD64" s="71"/>
      <c r="ADE64" s="71"/>
      <c r="ADF64" s="71"/>
      <c r="ADG64" s="71"/>
      <c r="ADH64" s="71"/>
      <c r="ADI64" s="71"/>
      <c r="ADJ64" s="71"/>
      <c r="ADK64" s="71"/>
      <c r="ADL64" s="71"/>
      <c r="ADM64" s="71"/>
      <c r="ADN64" s="71"/>
      <c r="ADO64" s="71"/>
      <c r="ADP64" s="71"/>
      <c r="ADQ64" s="71"/>
      <c r="ADR64" s="71"/>
      <c r="ADS64" s="71"/>
      <c r="ADT64" s="71"/>
      <c r="ADU64" s="71"/>
      <c r="ADV64" s="71"/>
      <c r="ADW64" s="71"/>
      <c r="ADX64" s="71"/>
      <c r="ADY64" s="71"/>
      <c r="ADZ64" s="71"/>
      <c r="AEA64" s="71"/>
      <c r="AEB64" s="71"/>
      <c r="AEC64" s="71"/>
      <c r="AED64" s="71"/>
      <c r="AEE64" s="71"/>
      <c r="AEF64" s="71"/>
      <c r="AEG64" s="71"/>
      <c r="AEH64" s="71"/>
      <c r="AEI64" s="71"/>
      <c r="AEJ64" s="71"/>
      <c r="AEK64" s="71"/>
      <c r="AEL64" s="71"/>
      <c r="AEM64" s="71"/>
      <c r="AEN64" s="71"/>
      <c r="AEO64" s="71"/>
      <c r="AEP64" s="71"/>
      <c r="AEQ64" s="71"/>
      <c r="AER64" s="71"/>
      <c r="AES64" s="71"/>
      <c r="AET64" s="71"/>
      <c r="AEU64" s="71"/>
      <c r="AEV64" s="71"/>
      <c r="AEW64" s="71"/>
      <c r="AEX64" s="71"/>
      <c r="AEY64" s="71"/>
      <c r="AEZ64" s="71"/>
      <c r="AFA64" s="71"/>
      <c r="AFB64" s="71"/>
      <c r="AFC64" s="71"/>
      <c r="AFD64" s="71"/>
      <c r="AFE64" s="71"/>
      <c r="AFF64" s="71"/>
      <c r="AFG64" s="71"/>
      <c r="AFH64" s="71"/>
      <c r="AFI64" s="71"/>
      <c r="AFJ64" s="71"/>
      <c r="AFK64" s="71"/>
      <c r="AFL64" s="71"/>
      <c r="AFM64" s="71"/>
      <c r="AFN64" s="71"/>
      <c r="AFO64" s="71"/>
      <c r="AFP64" s="71"/>
      <c r="AFQ64" s="71"/>
      <c r="AFR64" s="71"/>
      <c r="AFS64" s="71"/>
      <c r="AFT64" s="71"/>
      <c r="AFU64" s="71"/>
      <c r="AFV64" s="71"/>
      <c r="AFW64" s="71"/>
      <c r="AFX64" s="71"/>
      <c r="AFY64" s="71"/>
      <c r="AFZ64" s="71"/>
      <c r="AGA64" s="71"/>
      <c r="AGB64" s="71"/>
      <c r="AGC64" s="71"/>
      <c r="AGD64" s="71"/>
      <c r="AGE64" s="71"/>
      <c r="AGF64" s="71"/>
      <c r="AGG64" s="71"/>
      <c r="AGH64" s="71"/>
      <c r="AGI64" s="71"/>
      <c r="AGJ64" s="71"/>
      <c r="AGK64" s="71"/>
      <c r="AGL64" s="71"/>
      <c r="AGM64" s="71"/>
      <c r="AGN64" s="71"/>
      <c r="AGO64" s="71"/>
      <c r="AGP64" s="71"/>
      <c r="AGQ64" s="71"/>
      <c r="AGR64" s="71"/>
      <c r="AGS64" s="71"/>
      <c r="AGT64" s="71"/>
      <c r="AGU64" s="71"/>
      <c r="AGV64" s="71"/>
      <c r="AGW64" s="71"/>
      <c r="AGX64" s="71"/>
      <c r="AGY64" s="71"/>
      <c r="AGZ64" s="71"/>
      <c r="AHA64" s="71"/>
      <c r="AHB64" s="71"/>
      <c r="AHC64" s="71"/>
      <c r="AHD64" s="71"/>
      <c r="AHE64" s="71"/>
      <c r="AHF64" s="71"/>
      <c r="AHG64" s="71"/>
      <c r="AHH64" s="71"/>
      <c r="AHI64" s="71"/>
      <c r="AHJ64" s="71"/>
      <c r="AHK64" s="71"/>
      <c r="AHL64" s="71"/>
      <c r="AHM64" s="71"/>
      <c r="AHN64" s="71"/>
      <c r="AHO64" s="71"/>
      <c r="AHP64" s="71"/>
      <c r="AHQ64" s="71"/>
      <c r="AHR64" s="71"/>
      <c r="AHS64" s="71"/>
      <c r="AHT64" s="71"/>
      <c r="AHU64" s="71"/>
      <c r="AHV64" s="71"/>
      <c r="AHW64" s="71"/>
      <c r="AHX64" s="71"/>
      <c r="AHY64" s="71"/>
      <c r="AHZ64" s="71"/>
      <c r="AIA64" s="71"/>
      <c r="AIB64" s="71"/>
      <c r="AIC64" s="71"/>
      <c r="AID64" s="71"/>
      <c r="AIE64" s="71"/>
      <c r="AIF64" s="71"/>
      <c r="AIG64" s="71"/>
      <c r="AIH64" s="71"/>
      <c r="AII64" s="71"/>
      <c r="AIJ64" s="71"/>
      <c r="AIK64" s="71"/>
      <c r="AIL64" s="71"/>
      <c r="AIM64" s="71"/>
      <c r="AIN64" s="71"/>
      <c r="AIO64" s="71"/>
      <c r="AIP64" s="71"/>
      <c r="AIQ64" s="71"/>
      <c r="AIR64" s="71"/>
      <c r="AIS64" s="71"/>
      <c r="AIT64" s="71"/>
      <c r="AIU64" s="71"/>
      <c r="AIV64" s="71"/>
      <c r="AIW64" s="71"/>
      <c r="AIX64" s="71"/>
      <c r="AIY64" s="71"/>
      <c r="AIZ64" s="71"/>
      <c r="AJA64" s="71"/>
      <c r="AJB64" s="71"/>
      <c r="AJC64" s="71"/>
      <c r="AJD64" s="71"/>
      <c r="AJE64" s="71"/>
      <c r="AJF64" s="71"/>
      <c r="AJG64" s="71"/>
      <c r="AJH64" s="71"/>
      <c r="AJI64" s="71"/>
      <c r="AJJ64" s="71"/>
      <c r="AJK64" s="71"/>
      <c r="AJL64" s="71"/>
      <c r="AJM64" s="71"/>
      <c r="AJN64" s="71"/>
      <c r="AJO64" s="71"/>
      <c r="AJP64" s="71"/>
      <c r="AJQ64" s="71"/>
      <c r="AJR64" s="71"/>
      <c r="AJS64" s="71"/>
      <c r="AJT64" s="71"/>
      <c r="AJU64" s="71"/>
      <c r="AJV64" s="71"/>
      <c r="AJW64" s="71"/>
      <c r="AJX64" s="71"/>
      <c r="AJY64" s="71"/>
      <c r="AJZ64" s="71"/>
      <c r="AKA64" s="71"/>
      <c r="AKB64" s="71"/>
      <c r="AKC64" s="71"/>
      <c r="AKD64" s="71"/>
      <c r="AKE64" s="71"/>
      <c r="AKF64" s="71"/>
      <c r="AKG64" s="71"/>
      <c r="AKH64" s="71"/>
      <c r="AKI64" s="71"/>
      <c r="AKJ64" s="71"/>
      <c r="AKK64" s="71"/>
      <c r="AKL64" s="71"/>
      <c r="AKM64" s="71"/>
      <c r="AKN64" s="71"/>
      <c r="AKO64" s="71"/>
      <c r="AKP64" s="71"/>
      <c r="AKQ64" s="71"/>
      <c r="AKR64" s="71"/>
      <c r="AKS64" s="71"/>
      <c r="AKT64" s="71"/>
      <c r="AKU64" s="71"/>
      <c r="AKV64" s="71"/>
      <c r="AKW64" s="71"/>
      <c r="AKX64" s="71"/>
      <c r="AKY64" s="71"/>
      <c r="AKZ64" s="71"/>
      <c r="ALA64" s="71"/>
      <c r="ALB64" s="71"/>
      <c r="ALC64" s="71"/>
      <c r="ALD64" s="71"/>
      <c r="ALE64" s="71"/>
      <c r="ALF64" s="71"/>
      <c r="ALG64" s="71"/>
      <c r="ALH64" s="71"/>
      <c r="ALI64" s="71"/>
      <c r="ALJ64" s="71"/>
      <c r="ALK64" s="71"/>
      <c r="ALL64" s="71"/>
      <c r="ALM64" s="71"/>
      <c r="ALN64" s="71"/>
      <c r="ALO64" s="71"/>
      <c r="ALP64" s="71"/>
      <c r="ALQ64" s="71"/>
      <c r="ALR64" s="71"/>
      <c r="ALS64" s="71"/>
      <c r="ALT64" s="71"/>
      <c r="ALU64" s="71"/>
      <c r="ALV64" s="71"/>
      <c r="ALW64" s="71"/>
      <c r="ALX64" s="71"/>
      <c r="ALY64" s="71"/>
      <c r="ALZ64" s="71"/>
      <c r="AMA64" s="71"/>
      <c r="AMB64" s="71"/>
      <c r="AMC64" s="71"/>
      <c r="AMD64" s="71"/>
      <c r="AME64" s="71"/>
      <c r="AMF64" s="71"/>
      <c r="AMG64" s="71"/>
      <c r="AMH64" s="71"/>
      <c r="AMI64" s="71"/>
      <c r="AMJ64" s="71"/>
      <c r="AMK64" s="71"/>
      <c r="AML64" s="71"/>
      <c r="AMM64" s="71"/>
      <c r="AMN64" s="71"/>
      <c r="AMO64" s="71"/>
      <c r="AMP64" s="71"/>
      <c r="AMQ64" s="71"/>
      <c r="AMR64" s="71"/>
      <c r="AMS64" s="71"/>
      <c r="AMT64" s="71"/>
      <c r="AMU64" s="71"/>
      <c r="AMV64" s="71"/>
      <c r="AMW64" s="71"/>
      <c r="AMX64" s="71"/>
      <c r="AMY64" s="71"/>
      <c r="AMZ64" s="71"/>
      <c r="ANA64" s="71"/>
      <c r="ANB64" s="71"/>
      <c r="ANC64" s="71"/>
      <c r="AND64" s="71"/>
      <c r="ANE64" s="71"/>
      <c r="ANF64" s="71"/>
      <c r="ANG64" s="71"/>
      <c r="ANH64" s="71"/>
      <c r="ANI64" s="71"/>
      <c r="ANJ64" s="71"/>
      <c r="ANK64" s="71"/>
      <c r="ANL64" s="71"/>
      <c r="ANM64" s="71"/>
      <c r="ANN64" s="71"/>
      <c r="ANO64" s="71"/>
      <c r="ANP64" s="71"/>
      <c r="ANQ64" s="71"/>
      <c r="ANR64" s="71"/>
      <c r="ANS64" s="71"/>
      <c r="ANT64" s="71"/>
      <c r="ANU64" s="71"/>
      <c r="ANV64" s="71"/>
      <c r="ANW64" s="71"/>
      <c r="ANX64" s="71"/>
      <c r="ANY64" s="71"/>
      <c r="ANZ64" s="71"/>
      <c r="AOA64" s="71"/>
      <c r="AOB64" s="71"/>
      <c r="AOC64" s="71"/>
      <c r="AOD64" s="71"/>
      <c r="AOE64" s="71"/>
      <c r="AOF64" s="71"/>
      <c r="AOG64" s="71"/>
      <c r="AOH64" s="71"/>
      <c r="AOI64" s="71"/>
      <c r="AOJ64" s="71"/>
      <c r="AOK64" s="71"/>
      <c r="AOL64" s="71"/>
      <c r="AOM64" s="71"/>
      <c r="AON64" s="71"/>
      <c r="AOO64" s="71"/>
      <c r="AOP64" s="71"/>
      <c r="AOQ64" s="71"/>
      <c r="AOR64" s="71"/>
      <c r="AOS64" s="71"/>
      <c r="AOT64" s="71"/>
      <c r="AOU64" s="71"/>
      <c r="AOV64" s="71"/>
      <c r="AOW64" s="71"/>
      <c r="AOX64" s="71"/>
      <c r="AOY64" s="71"/>
      <c r="AOZ64" s="71"/>
      <c r="APA64" s="71"/>
      <c r="APB64" s="71"/>
      <c r="APC64" s="71"/>
      <c r="APD64" s="71"/>
      <c r="APE64" s="71"/>
      <c r="APF64" s="71"/>
      <c r="APG64" s="71"/>
      <c r="APH64" s="71"/>
      <c r="API64" s="71"/>
      <c r="APJ64" s="71"/>
      <c r="APK64" s="71"/>
      <c r="APL64" s="71"/>
      <c r="APM64" s="71"/>
      <c r="APN64" s="71"/>
      <c r="APO64" s="71"/>
      <c r="APP64" s="71"/>
      <c r="APQ64" s="71"/>
      <c r="APR64" s="71"/>
      <c r="APS64" s="71"/>
      <c r="APT64" s="71"/>
      <c r="APU64" s="71"/>
      <c r="APV64" s="71"/>
      <c r="APW64" s="71"/>
      <c r="APX64" s="71"/>
      <c r="APY64" s="71"/>
      <c r="APZ64" s="71"/>
      <c r="AQA64" s="71"/>
      <c r="AQB64" s="71"/>
      <c r="AQC64" s="71"/>
      <c r="AQD64" s="71"/>
      <c r="AQE64" s="71"/>
      <c r="AQF64" s="71"/>
      <c r="AQG64" s="71"/>
      <c r="AQH64" s="71"/>
      <c r="AQI64" s="71"/>
      <c r="AQJ64" s="71"/>
      <c r="AQK64" s="71"/>
      <c r="AQL64" s="71"/>
      <c r="AQM64" s="71"/>
      <c r="AQN64" s="71"/>
      <c r="AQO64" s="71"/>
      <c r="AQP64" s="71"/>
      <c r="AQQ64" s="71"/>
      <c r="AQR64" s="71"/>
      <c r="AQS64" s="71"/>
      <c r="AQT64" s="71"/>
      <c r="AQU64" s="71"/>
      <c r="AQV64" s="71"/>
      <c r="AQW64" s="71"/>
      <c r="AQX64" s="71"/>
      <c r="AQY64" s="71"/>
      <c r="AQZ64" s="71"/>
      <c r="ARA64" s="71"/>
      <c r="ARB64" s="71"/>
      <c r="ARC64" s="71"/>
      <c r="ARD64" s="71"/>
      <c r="ARE64" s="71"/>
      <c r="ARF64" s="71"/>
      <c r="ARG64" s="71"/>
      <c r="ARH64" s="71"/>
      <c r="ARI64" s="71"/>
      <c r="ARJ64" s="71"/>
      <c r="ARK64" s="71"/>
      <c r="ARL64" s="71"/>
      <c r="ARM64" s="71"/>
      <c r="ARN64" s="71"/>
      <c r="ARO64" s="71"/>
      <c r="ARP64" s="71"/>
      <c r="ARQ64" s="71"/>
      <c r="ARR64" s="71"/>
      <c r="ARS64" s="71"/>
      <c r="ART64" s="71"/>
      <c r="ARU64" s="71"/>
      <c r="ARV64" s="71"/>
      <c r="ARW64" s="71"/>
      <c r="ARX64" s="71"/>
      <c r="ARY64" s="71"/>
      <c r="ARZ64" s="71"/>
      <c r="ASA64" s="71"/>
      <c r="ASB64" s="71"/>
      <c r="ASC64" s="71"/>
      <c r="ASD64" s="71"/>
      <c r="ASE64" s="71"/>
      <c r="ASF64" s="71"/>
      <c r="ASG64" s="71"/>
      <c r="ASH64" s="71"/>
      <c r="ASI64" s="71"/>
      <c r="ASJ64" s="71"/>
      <c r="ASK64" s="71"/>
      <c r="ASL64" s="71"/>
      <c r="ASM64" s="71"/>
      <c r="ASN64" s="71"/>
      <c r="ASO64" s="71"/>
      <c r="ASP64" s="71"/>
      <c r="ASQ64" s="71"/>
      <c r="ASR64" s="71"/>
      <c r="ASS64" s="71"/>
      <c r="AST64" s="71"/>
      <c r="ASU64" s="71"/>
      <c r="ASV64" s="71"/>
      <c r="ASW64" s="71"/>
      <c r="ASX64" s="71"/>
      <c r="ASY64" s="71"/>
      <c r="ASZ64" s="71"/>
      <c r="ATA64" s="71"/>
      <c r="ATB64" s="71"/>
      <c r="ATC64" s="71"/>
      <c r="ATD64" s="71"/>
      <c r="ATE64" s="71"/>
      <c r="ATF64" s="71"/>
      <c r="ATG64" s="71"/>
      <c r="ATH64" s="71"/>
      <c r="ATI64" s="71"/>
      <c r="ATJ64" s="71"/>
      <c r="ATK64" s="71"/>
      <c r="ATL64" s="71"/>
      <c r="ATM64" s="71"/>
      <c r="ATN64" s="71"/>
      <c r="ATO64" s="71"/>
      <c r="ATP64" s="71"/>
      <c r="ATQ64" s="71"/>
      <c r="ATR64" s="71"/>
      <c r="ATS64" s="71"/>
      <c r="ATT64" s="71"/>
      <c r="ATU64" s="71"/>
      <c r="ATV64" s="71"/>
      <c r="ATW64" s="71"/>
      <c r="ATX64" s="71"/>
      <c r="ATY64" s="71"/>
      <c r="ATZ64" s="71"/>
      <c r="AUA64" s="71"/>
      <c r="AUB64" s="71"/>
      <c r="AUC64" s="71"/>
      <c r="AUD64" s="71"/>
      <c r="AUE64" s="71"/>
      <c r="AUF64" s="71"/>
      <c r="AUG64" s="71"/>
      <c r="AUH64" s="71"/>
      <c r="AUI64" s="71"/>
      <c r="AUJ64" s="71"/>
      <c r="AUK64" s="71"/>
      <c r="AUL64" s="71"/>
      <c r="AUM64" s="71"/>
      <c r="AUN64" s="71"/>
      <c r="AUO64" s="71"/>
      <c r="AUP64" s="71"/>
      <c r="AUQ64" s="71"/>
      <c r="AUR64" s="71"/>
      <c r="AUS64" s="71"/>
      <c r="AUT64" s="71"/>
      <c r="AUU64" s="71"/>
      <c r="AUV64" s="71"/>
      <c r="AUW64" s="71"/>
      <c r="AUX64" s="71"/>
      <c r="AUY64" s="71"/>
      <c r="AUZ64" s="71"/>
      <c r="AVA64" s="71"/>
      <c r="AVB64" s="71"/>
      <c r="AVC64" s="71"/>
      <c r="AVD64" s="71"/>
      <c r="AVE64" s="71"/>
      <c r="AVF64" s="71"/>
      <c r="AVG64" s="71"/>
      <c r="AVH64" s="71"/>
      <c r="AVI64" s="71"/>
      <c r="AVJ64" s="71"/>
      <c r="AVK64" s="71"/>
      <c r="AVL64" s="71"/>
      <c r="AVM64" s="71"/>
      <c r="AVN64" s="71"/>
      <c r="AVO64" s="71"/>
      <c r="AVP64" s="71"/>
      <c r="AVQ64" s="71"/>
      <c r="AVR64" s="71"/>
      <c r="AVS64" s="71"/>
      <c r="AVT64" s="71"/>
      <c r="AVU64" s="71"/>
      <c r="AVV64" s="71"/>
      <c r="AVW64" s="71"/>
      <c r="AVX64" s="71"/>
      <c r="AVY64" s="71"/>
      <c r="AVZ64" s="71"/>
      <c r="AWA64" s="71"/>
      <c r="AWB64" s="71"/>
      <c r="AWC64" s="71"/>
      <c r="AWD64" s="71"/>
      <c r="AWE64" s="71"/>
      <c r="AWF64" s="71"/>
      <c r="AWG64" s="71"/>
      <c r="AWH64" s="71"/>
      <c r="AWI64" s="71"/>
      <c r="AWJ64" s="71"/>
      <c r="AWK64" s="71"/>
      <c r="AWL64" s="71"/>
      <c r="AWM64" s="71"/>
      <c r="AWN64" s="71"/>
      <c r="AWO64" s="71"/>
      <c r="AWP64" s="71"/>
      <c r="AWQ64" s="71"/>
      <c r="AWR64" s="71"/>
      <c r="AWS64" s="71"/>
      <c r="AWT64" s="71"/>
      <c r="AWU64" s="71"/>
      <c r="AWV64" s="71"/>
      <c r="AWW64" s="71"/>
      <c r="AWX64" s="71"/>
      <c r="AWY64" s="71"/>
      <c r="AWZ64" s="71"/>
      <c r="AXA64" s="71"/>
      <c r="AXB64" s="71"/>
      <c r="AXC64" s="71"/>
      <c r="AXD64" s="71"/>
    </row>
    <row r="65" spans="1:1304" s="195" customFormat="1" ht="13.5" thickBot="1" x14ac:dyDescent="0.25">
      <c r="A65" s="256"/>
      <c r="B65" s="162" t="s">
        <v>203</v>
      </c>
      <c r="C65" s="162" t="s">
        <v>94</v>
      </c>
      <c r="D65" s="264">
        <v>8712038002322</v>
      </c>
      <c r="E65" s="214" t="s">
        <v>204</v>
      </c>
      <c r="F65" s="215" t="s">
        <v>205</v>
      </c>
      <c r="G65" s="198">
        <v>240</v>
      </c>
      <c r="H65" s="198">
        <v>100</v>
      </c>
      <c r="I65" s="198">
        <v>70</v>
      </c>
      <c r="J65" s="198">
        <v>245</v>
      </c>
      <c r="K65" s="199">
        <v>3.99</v>
      </c>
      <c r="L65" s="148"/>
      <c r="M65" s="200">
        <v>8712038002339</v>
      </c>
      <c r="N65" s="216" t="s">
        <v>206</v>
      </c>
      <c r="O65" s="217" t="s">
        <v>207</v>
      </c>
      <c r="P65" s="201">
        <v>105</v>
      </c>
      <c r="Q65" s="202">
        <v>390</v>
      </c>
      <c r="R65" s="202">
        <v>260</v>
      </c>
      <c r="S65" s="269">
        <v>2900</v>
      </c>
      <c r="T65" s="148"/>
      <c r="U65" s="218">
        <v>9</v>
      </c>
      <c r="V65" s="219">
        <v>14</v>
      </c>
      <c r="W65" s="219">
        <v>126</v>
      </c>
      <c r="X65" s="220">
        <v>1512</v>
      </c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1"/>
      <c r="EY65" s="71"/>
      <c r="EZ65" s="71"/>
      <c r="FA65" s="71"/>
      <c r="FB65" s="71"/>
      <c r="FC65" s="71"/>
      <c r="FD65" s="71"/>
      <c r="FE65" s="71"/>
      <c r="FF65" s="71"/>
      <c r="FG65" s="71"/>
      <c r="FH65" s="71"/>
      <c r="FI65" s="71"/>
      <c r="FJ65" s="71"/>
      <c r="FK65" s="71"/>
      <c r="FL65" s="71"/>
      <c r="FM65" s="71"/>
      <c r="FN65" s="71"/>
      <c r="FO65" s="71"/>
      <c r="FP65" s="71"/>
      <c r="FQ65" s="71"/>
      <c r="FR65" s="71"/>
      <c r="FS65" s="71"/>
      <c r="FT65" s="71"/>
      <c r="FU65" s="71"/>
      <c r="FV65" s="71"/>
      <c r="FW65" s="71"/>
      <c r="FX65" s="71"/>
      <c r="FY65" s="71"/>
      <c r="FZ65" s="71"/>
      <c r="GA65" s="71"/>
      <c r="GB65" s="71"/>
      <c r="GC65" s="71"/>
      <c r="GD65" s="71"/>
      <c r="GE65" s="71"/>
      <c r="GF65" s="71"/>
      <c r="GG65" s="71"/>
      <c r="GH65" s="71"/>
      <c r="GI65" s="71"/>
      <c r="GJ65" s="71"/>
      <c r="GK65" s="71"/>
      <c r="GL65" s="71"/>
      <c r="GM65" s="71"/>
      <c r="GN65" s="71"/>
      <c r="GO65" s="71"/>
      <c r="GP65" s="71"/>
      <c r="GQ65" s="71"/>
      <c r="GR65" s="71"/>
      <c r="GS65" s="71"/>
      <c r="GT65" s="71"/>
      <c r="GU65" s="71"/>
      <c r="GV65" s="71"/>
      <c r="GW65" s="71"/>
      <c r="GX65" s="71"/>
      <c r="GY65" s="71"/>
      <c r="GZ65" s="71"/>
      <c r="HA65" s="71"/>
      <c r="HB65" s="71"/>
      <c r="HC65" s="71"/>
      <c r="HD65" s="71"/>
      <c r="HE65" s="71"/>
      <c r="HF65" s="71"/>
      <c r="HG65" s="71"/>
      <c r="HH65" s="71"/>
      <c r="HI65" s="71"/>
      <c r="HJ65" s="71"/>
      <c r="HK65" s="71"/>
      <c r="HL65" s="71"/>
      <c r="HM65" s="71"/>
      <c r="HN65" s="71"/>
      <c r="HO65" s="71"/>
      <c r="HP65" s="71"/>
      <c r="HQ65" s="71"/>
      <c r="HR65" s="71"/>
      <c r="HS65" s="71"/>
      <c r="HT65" s="71"/>
      <c r="HU65" s="71"/>
      <c r="HV65" s="71"/>
      <c r="HW65" s="71"/>
      <c r="HX65" s="71"/>
      <c r="HY65" s="71"/>
      <c r="HZ65" s="71"/>
      <c r="IA65" s="71"/>
      <c r="IB65" s="71"/>
      <c r="IC65" s="71"/>
      <c r="ID65" s="71"/>
      <c r="IE65" s="71"/>
      <c r="IF65" s="71"/>
      <c r="IG65" s="71"/>
      <c r="IH65" s="71"/>
      <c r="II65" s="71"/>
      <c r="IJ65" s="71"/>
      <c r="IK65" s="71"/>
      <c r="IL65" s="71"/>
      <c r="IM65" s="71"/>
      <c r="IN65" s="71"/>
      <c r="IO65" s="71"/>
      <c r="IP65" s="71"/>
      <c r="IQ65" s="71"/>
      <c r="IR65" s="71"/>
      <c r="IS65" s="71"/>
      <c r="IT65" s="71"/>
      <c r="IU65" s="71"/>
      <c r="IV65" s="71"/>
      <c r="IW65" s="71"/>
      <c r="IX65" s="71"/>
      <c r="IY65" s="71"/>
      <c r="IZ65" s="71"/>
      <c r="JA65" s="71"/>
      <c r="JB65" s="71"/>
      <c r="JC65" s="71"/>
      <c r="JD65" s="71"/>
      <c r="JE65" s="71"/>
      <c r="JF65" s="71"/>
      <c r="JG65" s="71"/>
      <c r="JH65" s="71"/>
      <c r="JI65" s="71"/>
      <c r="JJ65" s="71"/>
      <c r="JK65" s="71"/>
      <c r="JL65" s="71"/>
      <c r="JM65" s="71"/>
      <c r="JN65" s="71"/>
      <c r="JO65" s="71"/>
      <c r="JP65" s="71"/>
      <c r="JQ65" s="71"/>
      <c r="JR65" s="71"/>
      <c r="JS65" s="71"/>
      <c r="JT65" s="71"/>
      <c r="JU65" s="71"/>
      <c r="JV65" s="71"/>
      <c r="JW65" s="71"/>
      <c r="JX65" s="71"/>
      <c r="JY65" s="71"/>
      <c r="JZ65" s="71"/>
      <c r="KA65" s="71"/>
      <c r="KB65" s="71"/>
      <c r="KC65" s="71"/>
      <c r="KD65" s="71"/>
      <c r="KE65" s="71"/>
      <c r="KF65" s="71"/>
      <c r="KG65" s="71"/>
      <c r="KH65" s="71"/>
      <c r="KI65" s="71"/>
      <c r="KJ65" s="71"/>
      <c r="KK65" s="71"/>
      <c r="KL65" s="71"/>
      <c r="KM65" s="71"/>
      <c r="KN65" s="71"/>
      <c r="KO65" s="71"/>
      <c r="KP65" s="71"/>
      <c r="KQ65" s="71"/>
      <c r="KR65" s="71"/>
      <c r="KS65" s="71"/>
      <c r="KT65" s="71"/>
      <c r="KU65" s="71"/>
      <c r="KV65" s="71"/>
      <c r="KW65" s="71"/>
      <c r="KX65" s="71"/>
      <c r="KY65" s="71"/>
      <c r="KZ65" s="71"/>
      <c r="LA65" s="71"/>
      <c r="LB65" s="71"/>
      <c r="LC65" s="71"/>
      <c r="LD65" s="71"/>
      <c r="LE65" s="71"/>
      <c r="LF65" s="71"/>
      <c r="LG65" s="71"/>
      <c r="LH65" s="71"/>
      <c r="LI65" s="71"/>
      <c r="LJ65" s="71"/>
      <c r="LK65" s="71"/>
      <c r="LL65" s="71"/>
      <c r="LM65" s="71"/>
      <c r="LN65" s="71"/>
      <c r="LO65" s="71"/>
      <c r="LP65" s="71"/>
      <c r="LQ65" s="71"/>
      <c r="LR65" s="71"/>
      <c r="LS65" s="71"/>
      <c r="LT65" s="71"/>
      <c r="LU65" s="71"/>
      <c r="LV65" s="71"/>
      <c r="LW65" s="71"/>
      <c r="LX65" s="71"/>
      <c r="LY65" s="71"/>
      <c r="LZ65" s="71"/>
      <c r="MA65" s="71"/>
      <c r="MB65" s="71"/>
      <c r="MC65" s="71"/>
      <c r="MD65" s="71"/>
      <c r="ME65" s="71"/>
      <c r="MF65" s="71"/>
      <c r="MG65" s="71"/>
      <c r="MH65" s="71"/>
      <c r="MI65" s="71"/>
      <c r="MJ65" s="71"/>
      <c r="MK65" s="71"/>
      <c r="ML65" s="71"/>
      <c r="MM65" s="71"/>
      <c r="MN65" s="71"/>
      <c r="MO65" s="71"/>
      <c r="MP65" s="71"/>
      <c r="MQ65" s="71"/>
      <c r="MR65" s="71"/>
      <c r="MS65" s="71"/>
      <c r="MT65" s="71"/>
      <c r="MU65" s="71"/>
      <c r="MV65" s="71"/>
      <c r="MW65" s="71"/>
      <c r="MX65" s="71"/>
      <c r="MY65" s="71"/>
      <c r="MZ65" s="71"/>
      <c r="NA65" s="71"/>
      <c r="NB65" s="71"/>
      <c r="NC65" s="71"/>
      <c r="ND65" s="71"/>
      <c r="NE65" s="71"/>
      <c r="NF65" s="71"/>
      <c r="NG65" s="71"/>
      <c r="NH65" s="71"/>
      <c r="NI65" s="71"/>
      <c r="NJ65" s="71"/>
      <c r="NK65" s="71"/>
      <c r="NL65" s="71"/>
      <c r="NM65" s="71"/>
      <c r="NN65" s="71"/>
      <c r="NO65" s="71"/>
      <c r="NP65" s="71"/>
      <c r="NQ65" s="71"/>
      <c r="NR65" s="71"/>
      <c r="NS65" s="71"/>
      <c r="NT65" s="71"/>
      <c r="NU65" s="71"/>
      <c r="NV65" s="71"/>
      <c r="NW65" s="71"/>
      <c r="NX65" s="71"/>
      <c r="NY65" s="71"/>
      <c r="NZ65" s="71"/>
      <c r="OA65" s="71"/>
      <c r="OB65" s="71"/>
      <c r="OC65" s="71"/>
      <c r="OD65" s="71"/>
      <c r="OE65" s="71"/>
      <c r="OF65" s="71"/>
      <c r="OG65" s="71"/>
      <c r="OH65" s="71"/>
      <c r="OI65" s="71"/>
      <c r="OJ65" s="71"/>
      <c r="OK65" s="71"/>
      <c r="OL65" s="71"/>
      <c r="OM65" s="71"/>
      <c r="ON65" s="71"/>
      <c r="OO65" s="71"/>
      <c r="OP65" s="71"/>
      <c r="OQ65" s="71"/>
      <c r="OR65" s="71"/>
      <c r="OS65" s="71"/>
      <c r="OT65" s="71"/>
      <c r="OU65" s="71"/>
      <c r="OV65" s="71"/>
      <c r="OW65" s="71"/>
      <c r="OX65" s="71"/>
      <c r="OY65" s="71"/>
      <c r="OZ65" s="71"/>
      <c r="PA65" s="71"/>
      <c r="PB65" s="71"/>
      <c r="PC65" s="71"/>
      <c r="PD65" s="71"/>
      <c r="PE65" s="71"/>
      <c r="PF65" s="71"/>
      <c r="PG65" s="71"/>
      <c r="PH65" s="71"/>
      <c r="PI65" s="71"/>
      <c r="PJ65" s="71"/>
      <c r="PK65" s="71"/>
      <c r="PL65" s="71"/>
      <c r="PM65" s="71"/>
      <c r="PN65" s="71"/>
      <c r="PO65" s="71"/>
      <c r="PP65" s="71"/>
      <c r="PQ65" s="71"/>
      <c r="PR65" s="71"/>
      <c r="PS65" s="71"/>
      <c r="PT65" s="71"/>
      <c r="PU65" s="71"/>
      <c r="PV65" s="71"/>
      <c r="PW65" s="71"/>
      <c r="PX65" s="71"/>
      <c r="PY65" s="71"/>
      <c r="PZ65" s="71"/>
      <c r="QA65" s="71"/>
      <c r="QB65" s="71"/>
      <c r="QC65" s="71"/>
      <c r="QD65" s="71"/>
      <c r="QE65" s="71"/>
      <c r="QF65" s="71"/>
      <c r="QG65" s="71"/>
      <c r="QH65" s="71"/>
      <c r="QI65" s="71"/>
      <c r="QJ65" s="71"/>
      <c r="QK65" s="71"/>
      <c r="QL65" s="71"/>
      <c r="QM65" s="71"/>
      <c r="QN65" s="71"/>
      <c r="QO65" s="71"/>
      <c r="QP65" s="71"/>
      <c r="QQ65" s="71"/>
      <c r="QR65" s="71"/>
      <c r="QS65" s="71"/>
      <c r="QT65" s="71"/>
      <c r="QU65" s="71"/>
      <c r="QV65" s="71"/>
      <c r="QW65" s="71"/>
      <c r="QX65" s="71"/>
      <c r="QY65" s="71"/>
      <c r="QZ65" s="71"/>
      <c r="RA65" s="71"/>
      <c r="RB65" s="71"/>
      <c r="RC65" s="71"/>
      <c r="RD65" s="71"/>
      <c r="RE65" s="71"/>
      <c r="RF65" s="71"/>
      <c r="RG65" s="71"/>
      <c r="RH65" s="71"/>
      <c r="RI65" s="71"/>
      <c r="RJ65" s="71"/>
      <c r="RK65" s="71"/>
      <c r="RL65" s="71"/>
      <c r="RM65" s="71"/>
      <c r="RN65" s="71"/>
      <c r="RO65" s="71"/>
      <c r="RP65" s="71"/>
      <c r="RQ65" s="71"/>
      <c r="RR65" s="71"/>
      <c r="RS65" s="71"/>
      <c r="RT65" s="71"/>
      <c r="RU65" s="71"/>
      <c r="RV65" s="71"/>
      <c r="RW65" s="71"/>
      <c r="RX65" s="71"/>
      <c r="RY65" s="71"/>
      <c r="RZ65" s="71"/>
      <c r="SA65" s="71"/>
      <c r="SB65" s="71"/>
      <c r="SC65" s="71"/>
      <c r="SD65" s="71"/>
      <c r="SE65" s="71"/>
      <c r="SF65" s="71"/>
      <c r="SG65" s="71"/>
      <c r="SH65" s="71"/>
      <c r="SI65" s="71"/>
      <c r="SJ65" s="71"/>
      <c r="SK65" s="71"/>
      <c r="SL65" s="71"/>
      <c r="SM65" s="71"/>
      <c r="SN65" s="71"/>
      <c r="SO65" s="71"/>
      <c r="SP65" s="71"/>
      <c r="SQ65" s="71"/>
      <c r="SR65" s="71"/>
      <c r="SS65" s="71"/>
      <c r="ST65" s="71"/>
      <c r="SU65" s="71"/>
      <c r="SV65" s="71"/>
      <c r="SW65" s="71"/>
      <c r="SX65" s="71"/>
      <c r="SY65" s="71"/>
      <c r="SZ65" s="71"/>
      <c r="TA65" s="71"/>
      <c r="TB65" s="71"/>
      <c r="TC65" s="71"/>
      <c r="TD65" s="71"/>
      <c r="TE65" s="71"/>
      <c r="TF65" s="71"/>
      <c r="TG65" s="71"/>
      <c r="TH65" s="71"/>
      <c r="TI65" s="71"/>
      <c r="TJ65" s="71"/>
      <c r="TK65" s="71"/>
      <c r="TL65" s="71"/>
      <c r="TM65" s="71"/>
      <c r="TN65" s="71"/>
      <c r="TO65" s="71"/>
      <c r="TP65" s="71"/>
      <c r="TQ65" s="71"/>
      <c r="TR65" s="71"/>
      <c r="TS65" s="71"/>
      <c r="TT65" s="71"/>
      <c r="TU65" s="71"/>
      <c r="TV65" s="71"/>
      <c r="TW65" s="71"/>
      <c r="TX65" s="71"/>
      <c r="TY65" s="71"/>
      <c r="TZ65" s="71"/>
      <c r="UA65" s="71"/>
      <c r="UB65" s="71"/>
      <c r="UC65" s="71"/>
      <c r="UD65" s="71"/>
      <c r="UE65" s="71"/>
      <c r="UF65" s="71"/>
      <c r="UG65" s="71"/>
      <c r="UH65" s="71"/>
      <c r="UI65" s="71"/>
      <c r="UJ65" s="71"/>
      <c r="UK65" s="71"/>
      <c r="UL65" s="71"/>
      <c r="UM65" s="71"/>
      <c r="UN65" s="71"/>
      <c r="UO65" s="71"/>
      <c r="UP65" s="71"/>
      <c r="UQ65" s="71"/>
      <c r="UR65" s="71"/>
      <c r="US65" s="71"/>
      <c r="UT65" s="71"/>
      <c r="UU65" s="71"/>
      <c r="UV65" s="71"/>
      <c r="UW65" s="71"/>
      <c r="UX65" s="71"/>
      <c r="UY65" s="71"/>
      <c r="UZ65" s="71"/>
      <c r="VA65" s="71"/>
      <c r="VB65" s="71"/>
      <c r="VC65" s="71"/>
      <c r="VD65" s="71"/>
      <c r="VE65" s="71"/>
      <c r="VF65" s="71"/>
      <c r="VG65" s="71"/>
      <c r="VH65" s="71"/>
      <c r="VI65" s="71"/>
      <c r="VJ65" s="71"/>
      <c r="VK65" s="71"/>
      <c r="VL65" s="71"/>
      <c r="VM65" s="71"/>
      <c r="VN65" s="71"/>
      <c r="VO65" s="71"/>
      <c r="VP65" s="71"/>
      <c r="VQ65" s="71"/>
      <c r="VR65" s="71"/>
      <c r="VS65" s="71"/>
      <c r="VT65" s="71"/>
      <c r="VU65" s="71"/>
      <c r="VV65" s="71"/>
      <c r="VW65" s="71"/>
      <c r="VX65" s="71"/>
      <c r="VY65" s="71"/>
      <c r="VZ65" s="71"/>
      <c r="WA65" s="71"/>
      <c r="WB65" s="71"/>
      <c r="WC65" s="71"/>
      <c r="WD65" s="71"/>
      <c r="WE65" s="71"/>
      <c r="WF65" s="71"/>
      <c r="WG65" s="71"/>
      <c r="WH65" s="71"/>
      <c r="WI65" s="71"/>
      <c r="WJ65" s="71"/>
      <c r="WK65" s="71"/>
      <c r="WL65" s="71"/>
      <c r="WM65" s="71"/>
      <c r="WN65" s="71"/>
      <c r="WO65" s="71"/>
      <c r="WP65" s="71"/>
      <c r="WQ65" s="71"/>
      <c r="WR65" s="71"/>
      <c r="WS65" s="71"/>
      <c r="WT65" s="71"/>
      <c r="WU65" s="71"/>
      <c r="WV65" s="71"/>
      <c r="WW65" s="71"/>
      <c r="WX65" s="71"/>
      <c r="WY65" s="71"/>
      <c r="WZ65" s="71"/>
      <c r="XA65" s="71"/>
      <c r="XB65" s="71"/>
      <c r="XC65" s="71"/>
      <c r="XD65" s="71"/>
      <c r="XE65" s="71"/>
      <c r="XF65" s="71"/>
      <c r="XG65" s="71"/>
      <c r="XH65" s="71"/>
      <c r="XI65" s="71"/>
      <c r="XJ65" s="71"/>
      <c r="XK65" s="71"/>
      <c r="XL65" s="71"/>
      <c r="XM65" s="71"/>
      <c r="XN65" s="71"/>
      <c r="XO65" s="71"/>
      <c r="XP65" s="71"/>
      <c r="XQ65" s="71"/>
      <c r="XR65" s="71"/>
      <c r="XS65" s="71"/>
      <c r="XT65" s="71"/>
      <c r="XU65" s="71"/>
      <c r="XV65" s="71"/>
      <c r="XW65" s="71"/>
      <c r="XX65" s="71"/>
      <c r="XY65" s="71"/>
      <c r="XZ65" s="71"/>
      <c r="YA65" s="71"/>
      <c r="YB65" s="71"/>
      <c r="YC65" s="71"/>
      <c r="YD65" s="71"/>
      <c r="YE65" s="71"/>
      <c r="YF65" s="71"/>
      <c r="YG65" s="71"/>
      <c r="YH65" s="71"/>
      <c r="YI65" s="71"/>
      <c r="YJ65" s="71"/>
      <c r="YK65" s="71"/>
      <c r="YL65" s="71"/>
      <c r="YM65" s="71"/>
      <c r="YN65" s="71"/>
      <c r="YO65" s="71"/>
      <c r="YP65" s="71"/>
      <c r="YQ65" s="71"/>
      <c r="YR65" s="71"/>
      <c r="YS65" s="71"/>
      <c r="YT65" s="71"/>
      <c r="YU65" s="71"/>
      <c r="YV65" s="71"/>
      <c r="YW65" s="71"/>
      <c r="YX65" s="71"/>
      <c r="YY65" s="71"/>
      <c r="YZ65" s="71"/>
      <c r="ZA65" s="71"/>
      <c r="ZB65" s="71"/>
      <c r="ZC65" s="71"/>
      <c r="ZD65" s="71"/>
      <c r="ZE65" s="71"/>
      <c r="ZF65" s="71"/>
      <c r="ZG65" s="71"/>
      <c r="ZH65" s="71"/>
      <c r="ZI65" s="71"/>
      <c r="ZJ65" s="71"/>
      <c r="ZK65" s="71"/>
      <c r="ZL65" s="71"/>
      <c r="ZM65" s="71"/>
      <c r="ZN65" s="71"/>
      <c r="ZO65" s="71"/>
      <c r="ZP65" s="71"/>
      <c r="ZQ65" s="71"/>
      <c r="ZR65" s="71"/>
      <c r="ZS65" s="71"/>
      <c r="ZT65" s="71"/>
      <c r="ZU65" s="71"/>
      <c r="ZV65" s="71"/>
      <c r="ZW65" s="71"/>
      <c r="ZX65" s="71"/>
      <c r="ZY65" s="71"/>
      <c r="ZZ65" s="71"/>
      <c r="AAA65" s="71"/>
      <c r="AAB65" s="71"/>
      <c r="AAC65" s="71"/>
      <c r="AAD65" s="71"/>
      <c r="AAE65" s="71"/>
      <c r="AAF65" s="71"/>
      <c r="AAG65" s="71"/>
      <c r="AAH65" s="71"/>
      <c r="AAI65" s="71"/>
      <c r="AAJ65" s="71"/>
      <c r="AAK65" s="71"/>
      <c r="AAL65" s="71"/>
      <c r="AAM65" s="71"/>
      <c r="AAN65" s="71"/>
      <c r="AAO65" s="71"/>
      <c r="AAP65" s="71"/>
      <c r="AAQ65" s="71"/>
      <c r="AAR65" s="71"/>
      <c r="AAS65" s="71"/>
      <c r="AAT65" s="71"/>
      <c r="AAU65" s="71"/>
      <c r="AAV65" s="71"/>
      <c r="AAW65" s="71"/>
      <c r="AAX65" s="71"/>
      <c r="AAY65" s="71"/>
      <c r="AAZ65" s="71"/>
      <c r="ABA65" s="71"/>
      <c r="ABB65" s="71"/>
      <c r="ABC65" s="71"/>
      <c r="ABD65" s="71"/>
      <c r="ABE65" s="71"/>
      <c r="ABF65" s="71"/>
      <c r="ABG65" s="71"/>
      <c r="ABH65" s="71"/>
      <c r="ABI65" s="71"/>
      <c r="ABJ65" s="71"/>
      <c r="ABK65" s="71"/>
      <c r="ABL65" s="71"/>
      <c r="ABM65" s="71"/>
      <c r="ABN65" s="71"/>
      <c r="ABO65" s="71"/>
      <c r="ABP65" s="71"/>
      <c r="ABQ65" s="71"/>
      <c r="ABR65" s="71"/>
      <c r="ABS65" s="71"/>
      <c r="ABT65" s="71"/>
      <c r="ABU65" s="71"/>
      <c r="ABV65" s="71"/>
      <c r="ABW65" s="71"/>
      <c r="ABX65" s="71"/>
      <c r="ABY65" s="71"/>
      <c r="ABZ65" s="71"/>
      <c r="ACA65" s="71"/>
      <c r="ACB65" s="71"/>
      <c r="ACC65" s="71"/>
      <c r="ACD65" s="71"/>
      <c r="ACE65" s="71"/>
      <c r="ACF65" s="71"/>
      <c r="ACG65" s="71"/>
      <c r="ACH65" s="71"/>
      <c r="ACI65" s="71"/>
      <c r="ACJ65" s="71"/>
      <c r="ACK65" s="71"/>
      <c r="ACL65" s="71"/>
      <c r="ACM65" s="71"/>
      <c r="ACN65" s="71"/>
      <c r="ACO65" s="71"/>
      <c r="ACP65" s="71"/>
      <c r="ACQ65" s="71"/>
      <c r="ACR65" s="71"/>
      <c r="ACS65" s="71"/>
      <c r="ACT65" s="71"/>
      <c r="ACU65" s="71"/>
      <c r="ACV65" s="71"/>
      <c r="ACW65" s="71"/>
      <c r="ACX65" s="71"/>
      <c r="ACY65" s="71"/>
      <c r="ACZ65" s="71"/>
      <c r="ADA65" s="71"/>
      <c r="ADB65" s="71"/>
      <c r="ADC65" s="71"/>
      <c r="ADD65" s="71"/>
      <c r="ADE65" s="71"/>
      <c r="ADF65" s="71"/>
      <c r="ADG65" s="71"/>
      <c r="ADH65" s="71"/>
      <c r="ADI65" s="71"/>
      <c r="ADJ65" s="71"/>
      <c r="ADK65" s="71"/>
      <c r="ADL65" s="71"/>
      <c r="ADM65" s="71"/>
      <c r="ADN65" s="71"/>
      <c r="ADO65" s="71"/>
      <c r="ADP65" s="71"/>
      <c r="ADQ65" s="71"/>
      <c r="ADR65" s="71"/>
      <c r="ADS65" s="71"/>
      <c r="ADT65" s="71"/>
      <c r="ADU65" s="71"/>
      <c r="ADV65" s="71"/>
      <c r="ADW65" s="71"/>
      <c r="ADX65" s="71"/>
      <c r="ADY65" s="71"/>
      <c r="ADZ65" s="71"/>
      <c r="AEA65" s="71"/>
      <c r="AEB65" s="71"/>
      <c r="AEC65" s="71"/>
      <c r="AED65" s="71"/>
      <c r="AEE65" s="71"/>
      <c r="AEF65" s="71"/>
      <c r="AEG65" s="71"/>
      <c r="AEH65" s="71"/>
      <c r="AEI65" s="71"/>
      <c r="AEJ65" s="71"/>
      <c r="AEK65" s="71"/>
      <c r="AEL65" s="71"/>
      <c r="AEM65" s="71"/>
      <c r="AEN65" s="71"/>
      <c r="AEO65" s="71"/>
      <c r="AEP65" s="71"/>
      <c r="AEQ65" s="71"/>
      <c r="AER65" s="71"/>
      <c r="AES65" s="71"/>
      <c r="AET65" s="71"/>
      <c r="AEU65" s="71"/>
      <c r="AEV65" s="71"/>
      <c r="AEW65" s="71"/>
      <c r="AEX65" s="71"/>
      <c r="AEY65" s="71"/>
      <c r="AEZ65" s="71"/>
      <c r="AFA65" s="71"/>
      <c r="AFB65" s="71"/>
      <c r="AFC65" s="71"/>
      <c r="AFD65" s="71"/>
      <c r="AFE65" s="71"/>
      <c r="AFF65" s="71"/>
      <c r="AFG65" s="71"/>
      <c r="AFH65" s="71"/>
      <c r="AFI65" s="71"/>
      <c r="AFJ65" s="71"/>
      <c r="AFK65" s="71"/>
      <c r="AFL65" s="71"/>
      <c r="AFM65" s="71"/>
      <c r="AFN65" s="71"/>
      <c r="AFO65" s="71"/>
      <c r="AFP65" s="71"/>
      <c r="AFQ65" s="71"/>
      <c r="AFR65" s="71"/>
      <c r="AFS65" s="71"/>
      <c r="AFT65" s="71"/>
      <c r="AFU65" s="71"/>
      <c r="AFV65" s="71"/>
      <c r="AFW65" s="71"/>
      <c r="AFX65" s="71"/>
      <c r="AFY65" s="71"/>
      <c r="AFZ65" s="71"/>
      <c r="AGA65" s="71"/>
      <c r="AGB65" s="71"/>
      <c r="AGC65" s="71"/>
      <c r="AGD65" s="71"/>
      <c r="AGE65" s="71"/>
      <c r="AGF65" s="71"/>
      <c r="AGG65" s="71"/>
      <c r="AGH65" s="71"/>
      <c r="AGI65" s="71"/>
      <c r="AGJ65" s="71"/>
      <c r="AGK65" s="71"/>
      <c r="AGL65" s="71"/>
      <c r="AGM65" s="71"/>
      <c r="AGN65" s="71"/>
      <c r="AGO65" s="71"/>
      <c r="AGP65" s="71"/>
      <c r="AGQ65" s="71"/>
      <c r="AGR65" s="71"/>
      <c r="AGS65" s="71"/>
      <c r="AGT65" s="71"/>
      <c r="AGU65" s="71"/>
      <c r="AGV65" s="71"/>
      <c r="AGW65" s="71"/>
      <c r="AGX65" s="71"/>
      <c r="AGY65" s="71"/>
      <c r="AGZ65" s="71"/>
      <c r="AHA65" s="71"/>
      <c r="AHB65" s="71"/>
      <c r="AHC65" s="71"/>
      <c r="AHD65" s="71"/>
      <c r="AHE65" s="71"/>
      <c r="AHF65" s="71"/>
      <c r="AHG65" s="71"/>
      <c r="AHH65" s="71"/>
      <c r="AHI65" s="71"/>
      <c r="AHJ65" s="71"/>
      <c r="AHK65" s="71"/>
      <c r="AHL65" s="71"/>
      <c r="AHM65" s="71"/>
      <c r="AHN65" s="71"/>
      <c r="AHO65" s="71"/>
      <c r="AHP65" s="71"/>
      <c r="AHQ65" s="71"/>
      <c r="AHR65" s="71"/>
      <c r="AHS65" s="71"/>
      <c r="AHT65" s="71"/>
      <c r="AHU65" s="71"/>
      <c r="AHV65" s="71"/>
      <c r="AHW65" s="71"/>
      <c r="AHX65" s="71"/>
      <c r="AHY65" s="71"/>
      <c r="AHZ65" s="71"/>
      <c r="AIA65" s="71"/>
      <c r="AIB65" s="71"/>
      <c r="AIC65" s="71"/>
      <c r="AID65" s="71"/>
      <c r="AIE65" s="71"/>
      <c r="AIF65" s="71"/>
      <c r="AIG65" s="71"/>
      <c r="AIH65" s="71"/>
      <c r="AII65" s="71"/>
      <c r="AIJ65" s="71"/>
      <c r="AIK65" s="71"/>
      <c r="AIL65" s="71"/>
      <c r="AIM65" s="71"/>
      <c r="AIN65" s="71"/>
      <c r="AIO65" s="71"/>
      <c r="AIP65" s="71"/>
      <c r="AIQ65" s="71"/>
      <c r="AIR65" s="71"/>
      <c r="AIS65" s="71"/>
      <c r="AIT65" s="71"/>
      <c r="AIU65" s="71"/>
      <c r="AIV65" s="71"/>
      <c r="AIW65" s="71"/>
      <c r="AIX65" s="71"/>
      <c r="AIY65" s="71"/>
      <c r="AIZ65" s="71"/>
      <c r="AJA65" s="71"/>
      <c r="AJB65" s="71"/>
      <c r="AJC65" s="71"/>
      <c r="AJD65" s="71"/>
      <c r="AJE65" s="71"/>
      <c r="AJF65" s="71"/>
      <c r="AJG65" s="71"/>
      <c r="AJH65" s="71"/>
      <c r="AJI65" s="71"/>
      <c r="AJJ65" s="71"/>
      <c r="AJK65" s="71"/>
      <c r="AJL65" s="71"/>
      <c r="AJM65" s="71"/>
      <c r="AJN65" s="71"/>
      <c r="AJO65" s="71"/>
      <c r="AJP65" s="71"/>
      <c r="AJQ65" s="71"/>
      <c r="AJR65" s="71"/>
      <c r="AJS65" s="71"/>
      <c r="AJT65" s="71"/>
      <c r="AJU65" s="71"/>
      <c r="AJV65" s="71"/>
      <c r="AJW65" s="71"/>
      <c r="AJX65" s="71"/>
      <c r="AJY65" s="71"/>
      <c r="AJZ65" s="71"/>
      <c r="AKA65" s="71"/>
      <c r="AKB65" s="71"/>
      <c r="AKC65" s="71"/>
      <c r="AKD65" s="71"/>
      <c r="AKE65" s="71"/>
      <c r="AKF65" s="71"/>
      <c r="AKG65" s="71"/>
      <c r="AKH65" s="71"/>
      <c r="AKI65" s="71"/>
      <c r="AKJ65" s="71"/>
      <c r="AKK65" s="71"/>
      <c r="AKL65" s="71"/>
      <c r="AKM65" s="71"/>
      <c r="AKN65" s="71"/>
      <c r="AKO65" s="71"/>
      <c r="AKP65" s="71"/>
      <c r="AKQ65" s="71"/>
      <c r="AKR65" s="71"/>
      <c r="AKS65" s="71"/>
      <c r="AKT65" s="71"/>
      <c r="AKU65" s="71"/>
      <c r="AKV65" s="71"/>
      <c r="AKW65" s="71"/>
      <c r="AKX65" s="71"/>
      <c r="AKY65" s="71"/>
      <c r="AKZ65" s="71"/>
      <c r="ALA65" s="71"/>
      <c r="ALB65" s="71"/>
      <c r="ALC65" s="71"/>
      <c r="ALD65" s="71"/>
      <c r="ALE65" s="71"/>
      <c r="ALF65" s="71"/>
      <c r="ALG65" s="71"/>
      <c r="ALH65" s="71"/>
      <c r="ALI65" s="71"/>
      <c r="ALJ65" s="71"/>
      <c r="ALK65" s="71"/>
      <c r="ALL65" s="71"/>
      <c r="ALM65" s="71"/>
      <c r="ALN65" s="71"/>
      <c r="ALO65" s="71"/>
      <c r="ALP65" s="71"/>
      <c r="ALQ65" s="71"/>
      <c r="ALR65" s="71"/>
      <c r="ALS65" s="71"/>
      <c r="ALT65" s="71"/>
      <c r="ALU65" s="71"/>
      <c r="ALV65" s="71"/>
      <c r="ALW65" s="71"/>
      <c r="ALX65" s="71"/>
      <c r="ALY65" s="71"/>
      <c r="ALZ65" s="71"/>
      <c r="AMA65" s="71"/>
      <c r="AMB65" s="71"/>
      <c r="AMC65" s="71"/>
      <c r="AMD65" s="71"/>
      <c r="AME65" s="71"/>
      <c r="AMF65" s="71"/>
      <c r="AMG65" s="71"/>
      <c r="AMH65" s="71"/>
      <c r="AMI65" s="71"/>
      <c r="AMJ65" s="71"/>
      <c r="AMK65" s="71"/>
      <c r="AML65" s="71"/>
      <c r="AMM65" s="71"/>
      <c r="AMN65" s="71"/>
      <c r="AMO65" s="71"/>
      <c r="AMP65" s="71"/>
      <c r="AMQ65" s="71"/>
      <c r="AMR65" s="71"/>
      <c r="AMS65" s="71"/>
      <c r="AMT65" s="71"/>
      <c r="AMU65" s="71"/>
      <c r="AMV65" s="71"/>
      <c r="AMW65" s="71"/>
      <c r="AMX65" s="71"/>
      <c r="AMY65" s="71"/>
      <c r="AMZ65" s="71"/>
      <c r="ANA65" s="71"/>
      <c r="ANB65" s="71"/>
      <c r="ANC65" s="71"/>
      <c r="AND65" s="71"/>
      <c r="ANE65" s="71"/>
      <c r="ANF65" s="71"/>
      <c r="ANG65" s="71"/>
      <c r="ANH65" s="71"/>
      <c r="ANI65" s="71"/>
      <c r="ANJ65" s="71"/>
      <c r="ANK65" s="71"/>
      <c r="ANL65" s="71"/>
      <c r="ANM65" s="71"/>
      <c r="ANN65" s="71"/>
      <c r="ANO65" s="71"/>
      <c r="ANP65" s="71"/>
      <c r="ANQ65" s="71"/>
      <c r="ANR65" s="71"/>
      <c r="ANS65" s="71"/>
      <c r="ANT65" s="71"/>
      <c r="ANU65" s="71"/>
      <c r="ANV65" s="71"/>
      <c r="ANW65" s="71"/>
      <c r="ANX65" s="71"/>
      <c r="ANY65" s="71"/>
      <c r="ANZ65" s="71"/>
      <c r="AOA65" s="71"/>
      <c r="AOB65" s="71"/>
      <c r="AOC65" s="71"/>
      <c r="AOD65" s="71"/>
      <c r="AOE65" s="71"/>
      <c r="AOF65" s="71"/>
      <c r="AOG65" s="71"/>
      <c r="AOH65" s="71"/>
      <c r="AOI65" s="71"/>
      <c r="AOJ65" s="71"/>
      <c r="AOK65" s="71"/>
      <c r="AOL65" s="71"/>
      <c r="AOM65" s="71"/>
      <c r="AON65" s="71"/>
      <c r="AOO65" s="71"/>
      <c r="AOP65" s="71"/>
      <c r="AOQ65" s="71"/>
      <c r="AOR65" s="71"/>
      <c r="AOS65" s="71"/>
      <c r="AOT65" s="71"/>
      <c r="AOU65" s="71"/>
      <c r="AOV65" s="71"/>
      <c r="AOW65" s="71"/>
      <c r="AOX65" s="71"/>
      <c r="AOY65" s="71"/>
      <c r="AOZ65" s="71"/>
      <c r="APA65" s="71"/>
      <c r="APB65" s="71"/>
      <c r="APC65" s="71"/>
      <c r="APD65" s="71"/>
      <c r="APE65" s="71"/>
      <c r="APF65" s="71"/>
      <c r="APG65" s="71"/>
      <c r="APH65" s="71"/>
      <c r="API65" s="71"/>
      <c r="APJ65" s="71"/>
      <c r="APK65" s="71"/>
      <c r="APL65" s="71"/>
      <c r="APM65" s="71"/>
      <c r="APN65" s="71"/>
      <c r="APO65" s="71"/>
      <c r="APP65" s="71"/>
      <c r="APQ65" s="71"/>
      <c r="APR65" s="71"/>
      <c r="APS65" s="71"/>
      <c r="APT65" s="71"/>
      <c r="APU65" s="71"/>
      <c r="APV65" s="71"/>
      <c r="APW65" s="71"/>
      <c r="APX65" s="71"/>
      <c r="APY65" s="71"/>
      <c r="APZ65" s="71"/>
      <c r="AQA65" s="71"/>
      <c r="AQB65" s="71"/>
      <c r="AQC65" s="71"/>
      <c r="AQD65" s="71"/>
      <c r="AQE65" s="71"/>
      <c r="AQF65" s="71"/>
      <c r="AQG65" s="71"/>
      <c r="AQH65" s="71"/>
      <c r="AQI65" s="71"/>
      <c r="AQJ65" s="71"/>
      <c r="AQK65" s="71"/>
      <c r="AQL65" s="71"/>
      <c r="AQM65" s="71"/>
      <c r="AQN65" s="71"/>
      <c r="AQO65" s="71"/>
      <c r="AQP65" s="71"/>
      <c r="AQQ65" s="71"/>
      <c r="AQR65" s="71"/>
      <c r="AQS65" s="71"/>
      <c r="AQT65" s="71"/>
      <c r="AQU65" s="71"/>
      <c r="AQV65" s="71"/>
      <c r="AQW65" s="71"/>
      <c r="AQX65" s="71"/>
      <c r="AQY65" s="71"/>
      <c r="AQZ65" s="71"/>
      <c r="ARA65" s="71"/>
      <c r="ARB65" s="71"/>
      <c r="ARC65" s="71"/>
      <c r="ARD65" s="71"/>
      <c r="ARE65" s="71"/>
      <c r="ARF65" s="71"/>
      <c r="ARG65" s="71"/>
      <c r="ARH65" s="71"/>
      <c r="ARI65" s="71"/>
      <c r="ARJ65" s="71"/>
      <c r="ARK65" s="71"/>
      <c r="ARL65" s="71"/>
      <c r="ARM65" s="71"/>
      <c r="ARN65" s="71"/>
      <c r="ARO65" s="71"/>
      <c r="ARP65" s="71"/>
      <c r="ARQ65" s="71"/>
      <c r="ARR65" s="71"/>
      <c r="ARS65" s="71"/>
      <c r="ART65" s="71"/>
      <c r="ARU65" s="71"/>
      <c r="ARV65" s="71"/>
      <c r="ARW65" s="71"/>
      <c r="ARX65" s="71"/>
      <c r="ARY65" s="71"/>
      <c r="ARZ65" s="71"/>
      <c r="ASA65" s="71"/>
      <c r="ASB65" s="71"/>
      <c r="ASC65" s="71"/>
      <c r="ASD65" s="71"/>
      <c r="ASE65" s="71"/>
      <c r="ASF65" s="71"/>
      <c r="ASG65" s="71"/>
      <c r="ASH65" s="71"/>
      <c r="ASI65" s="71"/>
      <c r="ASJ65" s="71"/>
      <c r="ASK65" s="71"/>
      <c r="ASL65" s="71"/>
      <c r="ASM65" s="71"/>
      <c r="ASN65" s="71"/>
      <c r="ASO65" s="71"/>
      <c r="ASP65" s="71"/>
      <c r="ASQ65" s="71"/>
      <c r="ASR65" s="71"/>
      <c r="ASS65" s="71"/>
      <c r="AST65" s="71"/>
      <c r="ASU65" s="71"/>
      <c r="ASV65" s="71"/>
      <c r="ASW65" s="71"/>
      <c r="ASX65" s="71"/>
      <c r="ASY65" s="71"/>
      <c r="ASZ65" s="71"/>
      <c r="ATA65" s="71"/>
      <c r="ATB65" s="71"/>
      <c r="ATC65" s="71"/>
      <c r="ATD65" s="71"/>
      <c r="ATE65" s="71"/>
      <c r="ATF65" s="71"/>
      <c r="ATG65" s="71"/>
      <c r="ATH65" s="71"/>
      <c r="ATI65" s="71"/>
      <c r="ATJ65" s="71"/>
      <c r="ATK65" s="71"/>
      <c r="ATL65" s="71"/>
      <c r="ATM65" s="71"/>
      <c r="ATN65" s="71"/>
      <c r="ATO65" s="71"/>
      <c r="ATP65" s="71"/>
      <c r="ATQ65" s="71"/>
      <c r="ATR65" s="71"/>
      <c r="ATS65" s="71"/>
      <c r="ATT65" s="71"/>
      <c r="ATU65" s="71"/>
      <c r="ATV65" s="71"/>
      <c r="ATW65" s="71"/>
      <c r="ATX65" s="71"/>
      <c r="ATY65" s="71"/>
      <c r="ATZ65" s="71"/>
      <c r="AUA65" s="71"/>
      <c r="AUB65" s="71"/>
      <c r="AUC65" s="71"/>
      <c r="AUD65" s="71"/>
      <c r="AUE65" s="71"/>
      <c r="AUF65" s="71"/>
      <c r="AUG65" s="71"/>
      <c r="AUH65" s="71"/>
      <c r="AUI65" s="71"/>
      <c r="AUJ65" s="71"/>
      <c r="AUK65" s="71"/>
      <c r="AUL65" s="71"/>
      <c r="AUM65" s="71"/>
      <c r="AUN65" s="71"/>
      <c r="AUO65" s="71"/>
      <c r="AUP65" s="71"/>
      <c r="AUQ65" s="71"/>
      <c r="AUR65" s="71"/>
      <c r="AUS65" s="71"/>
      <c r="AUT65" s="71"/>
      <c r="AUU65" s="71"/>
      <c r="AUV65" s="71"/>
      <c r="AUW65" s="71"/>
      <c r="AUX65" s="71"/>
      <c r="AUY65" s="71"/>
      <c r="AUZ65" s="71"/>
      <c r="AVA65" s="71"/>
      <c r="AVB65" s="71"/>
      <c r="AVC65" s="71"/>
      <c r="AVD65" s="71"/>
      <c r="AVE65" s="71"/>
      <c r="AVF65" s="71"/>
      <c r="AVG65" s="71"/>
      <c r="AVH65" s="71"/>
      <c r="AVI65" s="71"/>
      <c r="AVJ65" s="71"/>
      <c r="AVK65" s="71"/>
      <c r="AVL65" s="71"/>
      <c r="AVM65" s="71"/>
      <c r="AVN65" s="71"/>
      <c r="AVO65" s="71"/>
      <c r="AVP65" s="71"/>
      <c r="AVQ65" s="71"/>
      <c r="AVR65" s="71"/>
      <c r="AVS65" s="71"/>
      <c r="AVT65" s="71"/>
      <c r="AVU65" s="71"/>
      <c r="AVV65" s="71"/>
      <c r="AVW65" s="71"/>
      <c r="AVX65" s="71"/>
      <c r="AVY65" s="71"/>
      <c r="AVZ65" s="71"/>
      <c r="AWA65" s="71"/>
      <c r="AWB65" s="71"/>
      <c r="AWC65" s="71"/>
      <c r="AWD65" s="71"/>
      <c r="AWE65" s="71"/>
      <c r="AWF65" s="71"/>
      <c r="AWG65" s="71"/>
      <c r="AWH65" s="71"/>
      <c r="AWI65" s="71"/>
      <c r="AWJ65" s="71"/>
      <c r="AWK65" s="71"/>
      <c r="AWL65" s="71"/>
      <c r="AWM65" s="71"/>
      <c r="AWN65" s="71"/>
      <c r="AWO65" s="71"/>
      <c r="AWP65" s="71"/>
      <c r="AWQ65" s="71"/>
      <c r="AWR65" s="71"/>
      <c r="AWS65" s="71"/>
      <c r="AWT65" s="71"/>
      <c r="AWU65" s="71"/>
      <c r="AWV65" s="71"/>
      <c r="AWW65" s="71"/>
      <c r="AWX65" s="71"/>
      <c r="AWY65" s="71"/>
      <c r="AWZ65" s="71"/>
      <c r="AXA65" s="71"/>
      <c r="AXB65" s="71"/>
      <c r="AXC65" s="71"/>
      <c r="AXD65" s="71"/>
    </row>
    <row r="66" spans="1:1304" s="195" customFormat="1" x14ac:dyDescent="0.2">
      <c r="A66" s="256"/>
      <c r="B66" s="71" t="s">
        <v>111</v>
      </c>
      <c r="C66" s="71"/>
      <c r="D66" s="257"/>
      <c r="E66" s="258"/>
      <c r="F66" s="259"/>
      <c r="G66" s="222"/>
      <c r="H66" s="222"/>
      <c r="I66" s="222"/>
      <c r="J66" s="222"/>
      <c r="K66" s="260"/>
      <c r="L66" s="261"/>
      <c r="M66" s="257"/>
      <c r="N66" s="258"/>
      <c r="O66" s="259"/>
      <c r="P66" s="222"/>
      <c r="Q66" s="222"/>
      <c r="R66" s="222"/>
      <c r="S66" s="222"/>
      <c r="T66" s="261"/>
      <c r="U66" s="262"/>
      <c r="V66" s="262"/>
      <c r="W66" s="262"/>
      <c r="X66" s="262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1"/>
      <c r="FB66" s="71"/>
      <c r="FC66" s="71"/>
      <c r="FD66" s="71"/>
      <c r="FE66" s="71"/>
      <c r="FF66" s="71"/>
      <c r="FG66" s="71"/>
      <c r="FH66" s="71"/>
      <c r="FI66" s="71"/>
      <c r="FJ66" s="71"/>
      <c r="FK66" s="71"/>
      <c r="FL66" s="71"/>
      <c r="FM66" s="71"/>
      <c r="FN66" s="71"/>
      <c r="FO66" s="71"/>
      <c r="FP66" s="71"/>
      <c r="FQ66" s="71"/>
      <c r="FR66" s="71"/>
      <c r="FS66" s="71"/>
      <c r="FT66" s="71"/>
      <c r="FU66" s="71"/>
      <c r="FV66" s="71"/>
      <c r="FW66" s="71"/>
      <c r="FX66" s="71"/>
      <c r="FY66" s="71"/>
      <c r="FZ66" s="71"/>
      <c r="GA66" s="71"/>
      <c r="GB66" s="71"/>
      <c r="GC66" s="71"/>
      <c r="GD66" s="71"/>
      <c r="GE66" s="71"/>
      <c r="GF66" s="71"/>
      <c r="GG66" s="71"/>
      <c r="GH66" s="71"/>
      <c r="GI66" s="71"/>
      <c r="GJ66" s="71"/>
      <c r="GK66" s="71"/>
      <c r="GL66" s="71"/>
      <c r="GM66" s="71"/>
      <c r="GN66" s="71"/>
      <c r="GO66" s="71"/>
      <c r="GP66" s="71"/>
      <c r="GQ66" s="71"/>
      <c r="GR66" s="71"/>
      <c r="GS66" s="71"/>
      <c r="GT66" s="71"/>
      <c r="GU66" s="71"/>
      <c r="GV66" s="71"/>
      <c r="GW66" s="71"/>
      <c r="GX66" s="71"/>
      <c r="GY66" s="71"/>
      <c r="GZ66" s="71"/>
      <c r="HA66" s="71"/>
      <c r="HB66" s="71"/>
      <c r="HC66" s="71"/>
      <c r="HD66" s="71"/>
      <c r="HE66" s="71"/>
      <c r="HF66" s="71"/>
      <c r="HG66" s="71"/>
      <c r="HH66" s="71"/>
      <c r="HI66" s="71"/>
      <c r="HJ66" s="71"/>
      <c r="HK66" s="71"/>
      <c r="HL66" s="71"/>
      <c r="HM66" s="71"/>
      <c r="HN66" s="71"/>
      <c r="HO66" s="71"/>
      <c r="HP66" s="71"/>
      <c r="HQ66" s="71"/>
      <c r="HR66" s="71"/>
      <c r="HS66" s="71"/>
      <c r="HT66" s="71"/>
      <c r="HU66" s="71"/>
      <c r="HV66" s="71"/>
      <c r="HW66" s="71"/>
      <c r="HX66" s="71"/>
      <c r="HY66" s="71"/>
      <c r="HZ66" s="71"/>
      <c r="IA66" s="71"/>
      <c r="IB66" s="71"/>
      <c r="IC66" s="71"/>
      <c r="ID66" s="71"/>
      <c r="IE66" s="71"/>
      <c r="IF66" s="71"/>
      <c r="IG66" s="71"/>
      <c r="IH66" s="71"/>
      <c r="II66" s="71"/>
      <c r="IJ66" s="71"/>
      <c r="IK66" s="71"/>
      <c r="IL66" s="71"/>
      <c r="IM66" s="71"/>
      <c r="IN66" s="71"/>
      <c r="IO66" s="71"/>
      <c r="IP66" s="71"/>
      <c r="IQ66" s="71"/>
      <c r="IR66" s="71"/>
      <c r="IS66" s="71"/>
      <c r="IT66" s="71"/>
      <c r="IU66" s="71"/>
      <c r="IV66" s="71"/>
      <c r="IW66" s="71"/>
      <c r="IX66" s="71"/>
      <c r="IY66" s="71"/>
      <c r="IZ66" s="71"/>
      <c r="JA66" s="71"/>
      <c r="JB66" s="71"/>
      <c r="JC66" s="71"/>
      <c r="JD66" s="71"/>
      <c r="JE66" s="71"/>
      <c r="JF66" s="71"/>
      <c r="JG66" s="71"/>
      <c r="JH66" s="71"/>
      <c r="JI66" s="71"/>
      <c r="JJ66" s="71"/>
      <c r="JK66" s="71"/>
      <c r="JL66" s="71"/>
      <c r="JM66" s="71"/>
      <c r="JN66" s="71"/>
      <c r="JO66" s="71"/>
      <c r="JP66" s="71"/>
      <c r="JQ66" s="71"/>
      <c r="JR66" s="71"/>
      <c r="JS66" s="71"/>
      <c r="JT66" s="71"/>
      <c r="JU66" s="71"/>
      <c r="JV66" s="71"/>
      <c r="JW66" s="71"/>
      <c r="JX66" s="71"/>
      <c r="JY66" s="71"/>
      <c r="JZ66" s="71"/>
      <c r="KA66" s="71"/>
      <c r="KB66" s="71"/>
      <c r="KC66" s="71"/>
      <c r="KD66" s="71"/>
      <c r="KE66" s="71"/>
      <c r="KF66" s="71"/>
      <c r="KG66" s="71"/>
      <c r="KH66" s="71"/>
      <c r="KI66" s="71"/>
      <c r="KJ66" s="71"/>
      <c r="KK66" s="71"/>
      <c r="KL66" s="71"/>
      <c r="KM66" s="71"/>
      <c r="KN66" s="71"/>
      <c r="KO66" s="71"/>
      <c r="KP66" s="71"/>
      <c r="KQ66" s="71"/>
      <c r="KR66" s="71"/>
      <c r="KS66" s="71"/>
      <c r="KT66" s="71"/>
      <c r="KU66" s="71"/>
      <c r="KV66" s="71"/>
      <c r="KW66" s="71"/>
      <c r="KX66" s="71"/>
      <c r="KY66" s="71"/>
      <c r="KZ66" s="71"/>
      <c r="LA66" s="71"/>
      <c r="LB66" s="71"/>
      <c r="LC66" s="71"/>
      <c r="LD66" s="71"/>
      <c r="LE66" s="71"/>
      <c r="LF66" s="71"/>
      <c r="LG66" s="71"/>
      <c r="LH66" s="71"/>
      <c r="LI66" s="71"/>
      <c r="LJ66" s="71"/>
      <c r="LK66" s="71"/>
      <c r="LL66" s="71"/>
      <c r="LM66" s="71"/>
      <c r="LN66" s="71"/>
      <c r="LO66" s="71"/>
      <c r="LP66" s="71"/>
      <c r="LQ66" s="71"/>
      <c r="LR66" s="71"/>
      <c r="LS66" s="71"/>
      <c r="LT66" s="71"/>
      <c r="LU66" s="71"/>
      <c r="LV66" s="71"/>
      <c r="LW66" s="71"/>
      <c r="LX66" s="71"/>
      <c r="LY66" s="71"/>
      <c r="LZ66" s="71"/>
      <c r="MA66" s="71"/>
      <c r="MB66" s="71"/>
      <c r="MC66" s="71"/>
      <c r="MD66" s="71"/>
      <c r="ME66" s="71"/>
      <c r="MF66" s="71"/>
      <c r="MG66" s="71"/>
      <c r="MH66" s="71"/>
      <c r="MI66" s="71"/>
      <c r="MJ66" s="71"/>
      <c r="MK66" s="71"/>
      <c r="ML66" s="71"/>
      <c r="MM66" s="71"/>
      <c r="MN66" s="71"/>
      <c r="MO66" s="71"/>
      <c r="MP66" s="71"/>
      <c r="MQ66" s="71"/>
      <c r="MR66" s="71"/>
      <c r="MS66" s="71"/>
      <c r="MT66" s="71"/>
      <c r="MU66" s="71"/>
      <c r="MV66" s="71"/>
      <c r="MW66" s="71"/>
      <c r="MX66" s="71"/>
      <c r="MY66" s="71"/>
      <c r="MZ66" s="71"/>
      <c r="NA66" s="71"/>
      <c r="NB66" s="71"/>
      <c r="NC66" s="71"/>
      <c r="ND66" s="71"/>
      <c r="NE66" s="71"/>
      <c r="NF66" s="71"/>
      <c r="NG66" s="71"/>
      <c r="NH66" s="71"/>
      <c r="NI66" s="71"/>
      <c r="NJ66" s="71"/>
      <c r="NK66" s="71"/>
      <c r="NL66" s="71"/>
      <c r="NM66" s="71"/>
      <c r="NN66" s="71"/>
      <c r="NO66" s="71"/>
      <c r="NP66" s="71"/>
      <c r="NQ66" s="71"/>
      <c r="NR66" s="71"/>
      <c r="NS66" s="71"/>
      <c r="NT66" s="71"/>
      <c r="NU66" s="71"/>
      <c r="NV66" s="71"/>
      <c r="NW66" s="71"/>
      <c r="NX66" s="71"/>
      <c r="NY66" s="71"/>
      <c r="NZ66" s="71"/>
      <c r="OA66" s="71"/>
      <c r="OB66" s="71"/>
      <c r="OC66" s="71"/>
      <c r="OD66" s="71"/>
      <c r="OE66" s="71"/>
      <c r="OF66" s="71"/>
      <c r="OG66" s="71"/>
      <c r="OH66" s="71"/>
      <c r="OI66" s="71"/>
      <c r="OJ66" s="71"/>
      <c r="OK66" s="71"/>
      <c r="OL66" s="71"/>
      <c r="OM66" s="71"/>
      <c r="ON66" s="71"/>
      <c r="OO66" s="71"/>
      <c r="OP66" s="71"/>
      <c r="OQ66" s="71"/>
      <c r="OR66" s="71"/>
      <c r="OS66" s="71"/>
      <c r="OT66" s="71"/>
      <c r="OU66" s="71"/>
      <c r="OV66" s="71"/>
      <c r="OW66" s="71"/>
      <c r="OX66" s="71"/>
      <c r="OY66" s="71"/>
      <c r="OZ66" s="71"/>
      <c r="PA66" s="71"/>
      <c r="PB66" s="71"/>
      <c r="PC66" s="71"/>
      <c r="PD66" s="71"/>
      <c r="PE66" s="71"/>
      <c r="PF66" s="71"/>
      <c r="PG66" s="71"/>
      <c r="PH66" s="71"/>
      <c r="PI66" s="71"/>
      <c r="PJ66" s="71"/>
      <c r="PK66" s="71"/>
      <c r="PL66" s="71"/>
      <c r="PM66" s="71"/>
      <c r="PN66" s="71"/>
      <c r="PO66" s="71"/>
      <c r="PP66" s="71"/>
      <c r="PQ66" s="71"/>
      <c r="PR66" s="71"/>
      <c r="PS66" s="71"/>
      <c r="PT66" s="71"/>
      <c r="PU66" s="71"/>
      <c r="PV66" s="71"/>
      <c r="PW66" s="71"/>
      <c r="PX66" s="71"/>
      <c r="PY66" s="71"/>
      <c r="PZ66" s="71"/>
      <c r="QA66" s="71"/>
      <c r="QB66" s="71"/>
      <c r="QC66" s="71"/>
      <c r="QD66" s="71"/>
      <c r="QE66" s="71"/>
      <c r="QF66" s="71"/>
      <c r="QG66" s="71"/>
      <c r="QH66" s="71"/>
      <c r="QI66" s="71"/>
      <c r="QJ66" s="71"/>
      <c r="QK66" s="71"/>
      <c r="QL66" s="71"/>
      <c r="QM66" s="71"/>
      <c r="QN66" s="71"/>
      <c r="QO66" s="71"/>
      <c r="QP66" s="71"/>
      <c r="QQ66" s="71"/>
      <c r="QR66" s="71"/>
      <c r="QS66" s="71"/>
      <c r="QT66" s="71"/>
      <c r="QU66" s="71"/>
      <c r="QV66" s="71"/>
      <c r="QW66" s="71"/>
      <c r="QX66" s="71"/>
      <c r="QY66" s="71"/>
      <c r="QZ66" s="71"/>
      <c r="RA66" s="71"/>
      <c r="RB66" s="71"/>
      <c r="RC66" s="71"/>
      <c r="RD66" s="71"/>
      <c r="RE66" s="71"/>
      <c r="RF66" s="71"/>
      <c r="RG66" s="71"/>
      <c r="RH66" s="71"/>
      <c r="RI66" s="71"/>
      <c r="RJ66" s="71"/>
      <c r="RK66" s="71"/>
      <c r="RL66" s="71"/>
      <c r="RM66" s="71"/>
      <c r="RN66" s="71"/>
      <c r="RO66" s="71"/>
      <c r="RP66" s="71"/>
      <c r="RQ66" s="71"/>
      <c r="RR66" s="71"/>
      <c r="RS66" s="71"/>
      <c r="RT66" s="71"/>
      <c r="RU66" s="71"/>
      <c r="RV66" s="71"/>
      <c r="RW66" s="71"/>
      <c r="RX66" s="71"/>
      <c r="RY66" s="71"/>
      <c r="RZ66" s="71"/>
      <c r="SA66" s="71"/>
      <c r="SB66" s="71"/>
      <c r="SC66" s="71"/>
      <c r="SD66" s="71"/>
      <c r="SE66" s="71"/>
      <c r="SF66" s="71"/>
      <c r="SG66" s="71"/>
      <c r="SH66" s="71"/>
      <c r="SI66" s="71"/>
      <c r="SJ66" s="71"/>
      <c r="SK66" s="71"/>
      <c r="SL66" s="71"/>
      <c r="SM66" s="71"/>
      <c r="SN66" s="71"/>
      <c r="SO66" s="71"/>
      <c r="SP66" s="71"/>
      <c r="SQ66" s="71"/>
      <c r="SR66" s="71"/>
      <c r="SS66" s="71"/>
      <c r="ST66" s="71"/>
      <c r="SU66" s="71"/>
      <c r="SV66" s="71"/>
      <c r="SW66" s="71"/>
      <c r="SX66" s="71"/>
      <c r="SY66" s="71"/>
      <c r="SZ66" s="71"/>
      <c r="TA66" s="71"/>
      <c r="TB66" s="71"/>
      <c r="TC66" s="71"/>
      <c r="TD66" s="71"/>
      <c r="TE66" s="71"/>
      <c r="TF66" s="71"/>
      <c r="TG66" s="71"/>
      <c r="TH66" s="71"/>
      <c r="TI66" s="71"/>
      <c r="TJ66" s="71"/>
      <c r="TK66" s="71"/>
      <c r="TL66" s="71"/>
      <c r="TM66" s="71"/>
      <c r="TN66" s="71"/>
      <c r="TO66" s="71"/>
      <c r="TP66" s="71"/>
      <c r="TQ66" s="71"/>
      <c r="TR66" s="71"/>
      <c r="TS66" s="71"/>
      <c r="TT66" s="71"/>
      <c r="TU66" s="71"/>
      <c r="TV66" s="71"/>
      <c r="TW66" s="71"/>
      <c r="TX66" s="71"/>
      <c r="TY66" s="71"/>
      <c r="TZ66" s="71"/>
      <c r="UA66" s="71"/>
      <c r="UB66" s="71"/>
      <c r="UC66" s="71"/>
      <c r="UD66" s="71"/>
      <c r="UE66" s="71"/>
      <c r="UF66" s="71"/>
      <c r="UG66" s="71"/>
      <c r="UH66" s="71"/>
      <c r="UI66" s="71"/>
      <c r="UJ66" s="71"/>
      <c r="UK66" s="71"/>
      <c r="UL66" s="71"/>
      <c r="UM66" s="71"/>
      <c r="UN66" s="71"/>
      <c r="UO66" s="71"/>
      <c r="UP66" s="71"/>
      <c r="UQ66" s="71"/>
      <c r="UR66" s="71"/>
      <c r="US66" s="71"/>
      <c r="UT66" s="71"/>
      <c r="UU66" s="71"/>
      <c r="UV66" s="71"/>
      <c r="UW66" s="71"/>
      <c r="UX66" s="71"/>
      <c r="UY66" s="71"/>
      <c r="UZ66" s="71"/>
      <c r="VA66" s="71"/>
      <c r="VB66" s="71"/>
      <c r="VC66" s="71"/>
      <c r="VD66" s="71"/>
      <c r="VE66" s="71"/>
      <c r="VF66" s="71"/>
      <c r="VG66" s="71"/>
      <c r="VH66" s="71"/>
      <c r="VI66" s="71"/>
      <c r="VJ66" s="71"/>
      <c r="VK66" s="71"/>
      <c r="VL66" s="71"/>
      <c r="VM66" s="71"/>
      <c r="VN66" s="71"/>
      <c r="VO66" s="71"/>
      <c r="VP66" s="71"/>
      <c r="VQ66" s="71"/>
      <c r="VR66" s="71"/>
      <c r="VS66" s="71"/>
      <c r="VT66" s="71"/>
      <c r="VU66" s="71"/>
      <c r="VV66" s="71"/>
      <c r="VW66" s="71"/>
      <c r="VX66" s="71"/>
      <c r="VY66" s="71"/>
      <c r="VZ66" s="71"/>
      <c r="WA66" s="71"/>
      <c r="WB66" s="71"/>
      <c r="WC66" s="71"/>
      <c r="WD66" s="71"/>
      <c r="WE66" s="71"/>
      <c r="WF66" s="71"/>
      <c r="WG66" s="71"/>
      <c r="WH66" s="71"/>
      <c r="WI66" s="71"/>
      <c r="WJ66" s="71"/>
      <c r="WK66" s="71"/>
      <c r="WL66" s="71"/>
      <c r="WM66" s="71"/>
      <c r="WN66" s="71"/>
      <c r="WO66" s="71"/>
      <c r="WP66" s="71"/>
      <c r="WQ66" s="71"/>
      <c r="WR66" s="71"/>
      <c r="WS66" s="71"/>
      <c r="WT66" s="71"/>
      <c r="WU66" s="71"/>
      <c r="WV66" s="71"/>
      <c r="WW66" s="71"/>
      <c r="WX66" s="71"/>
      <c r="WY66" s="71"/>
      <c r="WZ66" s="71"/>
      <c r="XA66" s="71"/>
      <c r="XB66" s="71"/>
      <c r="XC66" s="71"/>
      <c r="XD66" s="71"/>
      <c r="XE66" s="71"/>
      <c r="XF66" s="71"/>
      <c r="XG66" s="71"/>
      <c r="XH66" s="71"/>
      <c r="XI66" s="71"/>
      <c r="XJ66" s="71"/>
      <c r="XK66" s="71"/>
      <c r="XL66" s="71"/>
      <c r="XM66" s="71"/>
      <c r="XN66" s="71"/>
      <c r="XO66" s="71"/>
      <c r="XP66" s="71"/>
      <c r="XQ66" s="71"/>
      <c r="XR66" s="71"/>
      <c r="XS66" s="71"/>
      <c r="XT66" s="71"/>
      <c r="XU66" s="71"/>
      <c r="XV66" s="71"/>
      <c r="XW66" s="71"/>
      <c r="XX66" s="71"/>
      <c r="XY66" s="71"/>
      <c r="XZ66" s="71"/>
      <c r="YA66" s="71"/>
      <c r="YB66" s="71"/>
      <c r="YC66" s="71"/>
      <c r="YD66" s="71"/>
      <c r="YE66" s="71"/>
      <c r="YF66" s="71"/>
      <c r="YG66" s="71"/>
      <c r="YH66" s="71"/>
      <c r="YI66" s="71"/>
      <c r="YJ66" s="71"/>
      <c r="YK66" s="71"/>
      <c r="YL66" s="71"/>
      <c r="YM66" s="71"/>
      <c r="YN66" s="71"/>
      <c r="YO66" s="71"/>
      <c r="YP66" s="71"/>
      <c r="YQ66" s="71"/>
      <c r="YR66" s="71"/>
      <c r="YS66" s="71"/>
      <c r="YT66" s="71"/>
      <c r="YU66" s="71"/>
      <c r="YV66" s="71"/>
      <c r="YW66" s="71"/>
      <c r="YX66" s="71"/>
      <c r="YY66" s="71"/>
      <c r="YZ66" s="71"/>
      <c r="ZA66" s="71"/>
      <c r="ZB66" s="71"/>
      <c r="ZC66" s="71"/>
      <c r="ZD66" s="71"/>
      <c r="ZE66" s="71"/>
      <c r="ZF66" s="71"/>
      <c r="ZG66" s="71"/>
      <c r="ZH66" s="71"/>
      <c r="ZI66" s="71"/>
      <c r="ZJ66" s="71"/>
      <c r="ZK66" s="71"/>
      <c r="ZL66" s="71"/>
      <c r="ZM66" s="71"/>
      <c r="ZN66" s="71"/>
      <c r="ZO66" s="71"/>
      <c r="ZP66" s="71"/>
      <c r="ZQ66" s="71"/>
      <c r="ZR66" s="71"/>
      <c r="ZS66" s="71"/>
      <c r="ZT66" s="71"/>
      <c r="ZU66" s="71"/>
      <c r="ZV66" s="71"/>
      <c r="ZW66" s="71"/>
      <c r="ZX66" s="71"/>
      <c r="ZY66" s="71"/>
      <c r="ZZ66" s="71"/>
      <c r="AAA66" s="71"/>
      <c r="AAB66" s="71"/>
      <c r="AAC66" s="71"/>
      <c r="AAD66" s="71"/>
      <c r="AAE66" s="71"/>
      <c r="AAF66" s="71"/>
      <c r="AAG66" s="71"/>
      <c r="AAH66" s="71"/>
      <c r="AAI66" s="71"/>
      <c r="AAJ66" s="71"/>
      <c r="AAK66" s="71"/>
      <c r="AAL66" s="71"/>
      <c r="AAM66" s="71"/>
      <c r="AAN66" s="71"/>
      <c r="AAO66" s="71"/>
      <c r="AAP66" s="71"/>
      <c r="AAQ66" s="71"/>
      <c r="AAR66" s="71"/>
      <c r="AAS66" s="71"/>
      <c r="AAT66" s="71"/>
      <c r="AAU66" s="71"/>
      <c r="AAV66" s="71"/>
      <c r="AAW66" s="71"/>
      <c r="AAX66" s="71"/>
      <c r="AAY66" s="71"/>
      <c r="AAZ66" s="71"/>
      <c r="ABA66" s="71"/>
      <c r="ABB66" s="71"/>
      <c r="ABC66" s="71"/>
      <c r="ABD66" s="71"/>
      <c r="ABE66" s="71"/>
      <c r="ABF66" s="71"/>
      <c r="ABG66" s="71"/>
      <c r="ABH66" s="71"/>
      <c r="ABI66" s="71"/>
      <c r="ABJ66" s="71"/>
      <c r="ABK66" s="71"/>
      <c r="ABL66" s="71"/>
      <c r="ABM66" s="71"/>
      <c r="ABN66" s="71"/>
      <c r="ABO66" s="71"/>
      <c r="ABP66" s="71"/>
      <c r="ABQ66" s="71"/>
      <c r="ABR66" s="71"/>
      <c r="ABS66" s="71"/>
      <c r="ABT66" s="71"/>
      <c r="ABU66" s="71"/>
      <c r="ABV66" s="71"/>
      <c r="ABW66" s="71"/>
      <c r="ABX66" s="71"/>
      <c r="ABY66" s="71"/>
      <c r="ABZ66" s="71"/>
      <c r="ACA66" s="71"/>
      <c r="ACB66" s="71"/>
      <c r="ACC66" s="71"/>
      <c r="ACD66" s="71"/>
      <c r="ACE66" s="71"/>
      <c r="ACF66" s="71"/>
      <c r="ACG66" s="71"/>
      <c r="ACH66" s="71"/>
      <c r="ACI66" s="71"/>
      <c r="ACJ66" s="71"/>
      <c r="ACK66" s="71"/>
      <c r="ACL66" s="71"/>
      <c r="ACM66" s="71"/>
      <c r="ACN66" s="71"/>
      <c r="ACO66" s="71"/>
      <c r="ACP66" s="71"/>
      <c r="ACQ66" s="71"/>
      <c r="ACR66" s="71"/>
      <c r="ACS66" s="71"/>
      <c r="ACT66" s="71"/>
      <c r="ACU66" s="71"/>
      <c r="ACV66" s="71"/>
      <c r="ACW66" s="71"/>
      <c r="ACX66" s="71"/>
      <c r="ACY66" s="71"/>
      <c r="ACZ66" s="71"/>
      <c r="ADA66" s="71"/>
      <c r="ADB66" s="71"/>
      <c r="ADC66" s="71"/>
      <c r="ADD66" s="71"/>
      <c r="ADE66" s="71"/>
      <c r="ADF66" s="71"/>
      <c r="ADG66" s="71"/>
      <c r="ADH66" s="71"/>
      <c r="ADI66" s="71"/>
      <c r="ADJ66" s="71"/>
      <c r="ADK66" s="71"/>
      <c r="ADL66" s="71"/>
      <c r="ADM66" s="71"/>
      <c r="ADN66" s="71"/>
      <c r="ADO66" s="71"/>
      <c r="ADP66" s="71"/>
      <c r="ADQ66" s="71"/>
      <c r="ADR66" s="71"/>
      <c r="ADS66" s="71"/>
      <c r="ADT66" s="71"/>
      <c r="ADU66" s="71"/>
      <c r="ADV66" s="71"/>
      <c r="ADW66" s="71"/>
      <c r="ADX66" s="71"/>
      <c r="ADY66" s="71"/>
      <c r="ADZ66" s="71"/>
      <c r="AEA66" s="71"/>
      <c r="AEB66" s="71"/>
      <c r="AEC66" s="71"/>
      <c r="AED66" s="71"/>
      <c r="AEE66" s="71"/>
      <c r="AEF66" s="71"/>
      <c r="AEG66" s="71"/>
      <c r="AEH66" s="71"/>
      <c r="AEI66" s="71"/>
      <c r="AEJ66" s="71"/>
      <c r="AEK66" s="71"/>
      <c r="AEL66" s="71"/>
      <c r="AEM66" s="71"/>
      <c r="AEN66" s="71"/>
      <c r="AEO66" s="71"/>
      <c r="AEP66" s="71"/>
      <c r="AEQ66" s="71"/>
      <c r="AER66" s="71"/>
      <c r="AES66" s="71"/>
      <c r="AET66" s="71"/>
      <c r="AEU66" s="71"/>
      <c r="AEV66" s="71"/>
      <c r="AEW66" s="71"/>
      <c r="AEX66" s="71"/>
      <c r="AEY66" s="71"/>
      <c r="AEZ66" s="71"/>
      <c r="AFA66" s="71"/>
      <c r="AFB66" s="71"/>
      <c r="AFC66" s="71"/>
      <c r="AFD66" s="71"/>
      <c r="AFE66" s="71"/>
      <c r="AFF66" s="71"/>
      <c r="AFG66" s="71"/>
      <c r="AFH66" s="71"/>
      <c r="AFI66" s="71"/>
      <c r="AFJ66" s="71"/>
      <c r="AFK66" s="71"/>
      <c r="AFL66" s="71"/>
      <c r="AFM66" s="71"/>
      <c r="AFN66" s="71"/>
      <c r="AFO66" s="71"/>
      <c r="AFP66" s="71"/>
      <c r="AFQ66" s="71"/>
      <c r="AFR66" s="71"/>
      <c r="AFS66" s="71"/>
      <c r="AFT66" s="71"/>
      <c r="AFU66" s="71"/>
      <c r="AFV66" s="71"/>
      <c r="AFW66" s="71"/>
      <c r="AFX66" s="71"/>
      <c r="AFY66" s="71"/>
      <c r="AFZ66" s="71"/>
      <c r="AGA66" s="71"/>
      <c r="AGB66" s="71"/>
      <c r="AGC66" s="71"/>
      <c r="AGD66" s="71"/>
      <c r="AGE66" s="71"/>
      <c r="AGF66" s="71"/>
      <c r="AGG66" s="71"/>
      <c r="AGH66" s="71"/>
      <c r="AGI66" s="71"/>
      <c r="AGJ66" s="71"/>
      <c r="AGK66" s="71"/>
      <c r="AGL66" s="71"/>
      <c r="AGM66" s="71"/>
      <c r="AGN66" s="71"/>
      <c r="AGO66" s="71"/>
      <c r="AGP66" s="71"/>
      <c r="AGQ66" s="71"/>
      <c r="AGR66" s="71"/>
      <c r="AGS66" s="71"/>
      <c r="AGT66" s="71"/>
      <c r="AGU66" s="71"/>
      <c r="AGV66" s="71"/>
      <c r="AGW66" s="71"/>
      <c r="AGX66" s="71"/>
      <c r="AGY66" s="71"/>
      <c r="AGZ66" s="71"/>
      <c r="AHA66" s="71"/>
      <c r="AHB66" s="71"/>
      <c r="AHC66" s="71"/>
      <c r="AHD66" s="71"/>
      <c r="AHE66" s="71"/>
      <c r="AHF66" s="71"/>
      <c r="AHG66" s="71"/>
      <c r="AHH66" s="71"/>
      <c r="AHI66" s="71"/>
      <c r="AHJ66" s="71"/>
      <c r="AHK66" s="71"/>
      <c r="AHL66" s="71"/>
      <c r="AHM66" s="71"/>
      <c r="AHN66" s="71"/>
      <c r="AHO66" s="71"/>
      <c r="AHP66" s="71"/>
      <c r="AHQ66" s="71"/>
      <c r="AHR66" s="71"/>
      <c r="AHS66" s="71"/>
      <c r="AHT66" s="71"/>
      <c r="AHU66" s="71"/>
      <c r="AHV66" s="71"/>
      <c r="AHW66" s="71"/>
      <c r="AHX66" s="71"/>
      <c r="AHY66" s="71"/>
      <c r="AHZ66" s="71"/>
      <c r="AIA66" s="71"/>
      <c r="AIB66" s="71"/>
      <c r="AIC66" s="71"/>
      <c r="AID66" s="71"/>
      <c r="AIE66" s="71"/>
      <c r="AIF66" s="71"/>
      <c r="AIG66" s="71"/>
      <c r="AIH66" s="71"/>
      <c r="AII66" s="71"/>
      <c r="AIJ66" s="71"/>
      <c r="AIK66" s="71"/>
      <c r="AIL66" s="71"/>
      <c r="AIM66" s="71"/>
      <c r="AIN66" s="71"/>
      <c r="AIO66" s="71"/>
      <c r="AIP66" s="71"/>
      <c r="AIQ66" s="71"/>
      <c r="AIR66" s="71"/>
      <c r="AIS66" s="71"/>
      <c r="AIT66" s="71"/>
      <c r="AIU66" s="71"/>
      <c r="AIV66" s="71"/>
      <c r="AIW66" s="71"/>
      <c r="AIX66" s="71"/>
      <c r="AIY66" s="71"/>
      <c r="AIZ66" s="71"/>
      <c r="AJA66" s="71"/>
      <c r="AJB66" s="71"/>
      <c r="AJC66" s="71"/>
      <c r="AJD66" s="71"/>
      <c r="AJE66" s="71"/>
      <c r="AJF66" s="71"/>
      <c r="AJG66" s="71"/>
      <c r="AJH66" s="71"/>
      <c r="AJI66" s="71"/>
      <c r="AJJ66" s="71"/>
      <c r="AJK66" s="71"/>
      <c r="AJL66" s="71"/>
      <c r="AJM66" s="71"/>
      <c r="AJN66" s="71"/>
      <c r="AJO66" s="71"/>
      <c r="AJP66" s="71"/>
      <c r="AJQ66" s="71"/>
      <c r="AJR66" s="71"/>
      <c r="AJS66" s="71"/>
      <c r="AJT66" s="71"/>
      <c r="AJU66" s="71"/>
      <c r="AJV66" s="71"/>
      <c r="AJW66" s="71"/>
      <c r="AJX66" s="71"/>
      <c r="AJY66" s="71"/>
      <c r="AJZ66" s="71"/>
      <c r="AKA66" s="71"/>
      <c r="AKB66" s="71"/>
      <c r="AKC66" s="71"/>
      <c r="AKD66" s="71"/>
      <c r="AKE66" s="71"/>
      <c r="AKF66" s="71"/>
      <c r="AKG66" s="71"/>
      <c r="AKH66" s="71"/>
      <c r="AKI66" s="71"/>
      <c r="AKJ66" s="71"/>
      <c r="AKK66" s="71"/>
      <c r="AKL66" s="71"/>
      <c r="AKM66" s="71"/>
      <c r="AKN66" s="71"/>
      <c r="AKO66" s="71"/>
      <c r="AKP66" s="71"/>
      <c r="AKQ66" s="71"/>
      <c r="AKR66" s="71"/>
      <c r="AKS66" s="71"/>
      <c r="AKT66" s="71"/>
      <c r="AKU66" s="71"/>
      <c r="AKV66" s="71"/>
      <c r="AKW66" s="71"/>
      <c r="AKX66" s="71"/>
      <c r="AKY66" s="71"/>
      <c r="AKZ66" s="71"/>
      <c r="ALA66" s="71"/>
      <c r="ALB66" s="71"/>
      <c r="ALC66" s="71"/>
      <c r="ALD66" s="71"/>
      <c r="ALE66" s="71"/>
      <c r="ALF66" s="71"/>
      <c r="ALG66" s="71"/>
      <c r="ALH66" s="71"/>
      <c r="ALI66" s="71"/>
      <c r="ALJ66" s="71"/>
      <c r="ALK66" s="71"/>
      <c r="ALL66" s="71"/>
      <c r="ALM66" s="71"/>
      <c r="ALN66" s="71"/>
      <c r="ALO66" s="71"/>
      <c r="ALP66" s="71"/>
      <c r="ALQ66" s="71"/>
      <c r="ALR66" s="71"/>
      <c r="ALS66" s="71"/>
      <c r="ALT66" s="71"/>
      <c r="ALU66" s="71"/>
      <c r="ALV66" s="71"/>
      <c r="ALW66" s="71"/>
      <c r="ALX66" s="71"/>
      <c r="ALY66" s="71"/>
      <c r="ALZ66" s="71"/>
      <c r="AMA66" s="71"/>
      <c r="AMB66" s="71"/>
      <c r="AMC66" s="71"/>
      <c r="AMD66" s="71"/>
      <c r="AME66" s="71"/>
      <c r="AMF66" s="71"/>
      <c r="AMG66" s="71"/>
      <c r="AMH66" s="71"/>
      <c r="AMI66" s="71"/>
      <c r="AMJ66" s="71"/>
      <c r="AMK66" s="71"/>
      <c r="AML66" s="71"/>
      <c r="AMM66" s="71"/>
      <c r="AMN66" s="71"/>
      <c r="AMO66" s="71"/>
      <c r="AMP66" s="71"/>
      <c r="AMQ66" s="71"/>
      <c r="AMR66" s="71"/>
      <c r="AMS66" s="71"/>
      <c r="AMT66" s="71"/>
      <c r="AMU66" s="71"/>
      <c r="AMV66" s="71"/>
      <c r="AMW66" s="71"/>
      <c r="AMX66" s="71"/>
      <c r="AMY66" s="71"/>
      <c r="AMZ66" s="71"/>
      <c r="ANA66" s="71"/>
      <c r="ANB66" s="71"/>
      <c r="ANC66" s="71"/>
      <c r="AND66" s="71"/>
      <c r="ANE66" s="71"/>
      <c r="ANF66" s="71"/>
      <c r="ANG66" s="71"/>
      <c r="ANH66" s="71"/>
      <c r="ANI66" s="71"/>
      <c r="ANJ66" s="71"/>
      <c r="ANK66" s="71"/>
      <c r="ANL66" s="71"/>
      <c r="ANM66" s="71"/>
      <c r="ANN66" s="71"/>
      <c r="ANO66" s="71"/>
      <c r="ANP66" s="71"/>
      <c r="ANQ66" s="71"/>
      <c r="ANR66" s="71"/>
      <c r="ANS66" s="71"/>
      <c r="ANT66" s="71"/>
      <c r="ANU66" s="71"/>
      <c r="ANV66" s="71"/>
      <c r="ANW66" s="71"/>
      <c r="ANX66" s="71"/>
      <c r="ANY66" s="71"/>
      <c r="ANZ66" s="71"/>
      <c r="AOA66" s="71"/>
      <c r="AOB66" s="71"/>
      <c r="AOC66" s="71"/>
      <c r="AOD66" s="71"/>
      <c r="AOE66" s="71"/>
      <c r="AOF66" s="71"/>
      <c r="AOG66" s="71"/>
      <c r="AOH66" s="71"/>
      <c r="AOI66" s="71"/>
      <c r="AOJ66" s="71"/>
      <c r="AOK66" s="71"/>
      <c r="AOL66" s="71"/>
      <c r="AOM66" s="71"/>
      <c r="AON66" s="71"/>
      <c r="AOO66" s="71"/>
      <c r="AOP66" s="71"/>
      <c r="AOQ66" s="71"/>
      <c r="AOR66" s="71"/>
      <c r="AOS66" s="71"/>
      <c r="AOT66" s="71"/>
      <c r="AOU66" s="71"/>
      <c r="AOV66" s="71"/>
      <c r="AOW66" s="71"/>
      <c r="AOX66" s="71"/>
      <c r="AOY66" s="71"/>
      <c r="AOZ66" s="71"/>
      <c r="APA66" s="71"/>
      <c r="APB66" s="71"/>
      <c r="APC66" s="71"/>
      <c r="APD66" s="71"/>
      <c r="APE66" s="71"/>
      <c r="APF66" s="71"/>
      <c r="APG66" s="71"/>
      <c r="APH66" s="71"/>
      <c r="API66" s="71"/>
      <c r="APJ66" s="71"/>
      <c r="APK66" s="71"/>
      <c r="APL66" s="71"/>
      <c r="APM66" s="71"/>
      <c r="APN66" s="71"/>
      <c r="APO66" s="71"/>
      <c r="APP66" s="71"/>
      <c r="APQ66" s="71"/>
      <c r="APR66" s="71"/>
      <c r="APS66" s="71"/>
      <c r="APT66" s="71"/>
      <c r="APU66" s="71"/>
      <c r="APV66" s="71"/>
      <c r="APW66" s="71"/>
      <c r="APX66" s="71"/>
      <c r="APY66" s="71"/>
      <c r="APZ66" s="71"/>
      <c r="AQA66" s="71"/>
      <c r="AQB66" s="71"/>
      <c r="AQC66" s="71"/>
      <c r="AQD66" s="71"/>
      <c r="AQE66" s="71"/>
      <c r="AQF66" s="71"/>
      <c r="AQG66" s="71"/>
      <c r="AQH66" s="71"/>
      <c r="AQI66" s="71"/>
      <c r="AQJ66" s="71"/>
      <c r="AQK66" s="71"/>
      <c r="AQL66" s="71"/>
      <c r="AQM66" s="71"/>
      <c r="AQN66" s="71"/>
      <c r="AQO66" s="71"/>
      <c r="AQP66" s="71"/>
      <c r="AQQ66" s="71"/>
      <c r="AQR66" s="71"/>
      <c r="AQS66" s="71"/>
      <c r="AQT66" s="71"/>
      <c r="AQU66" s="71"/>
      <c r="AQV66" s="71"/>
      <c r="AQW66" s="71"/>
      <c r="AQX66" s="71"/>
      <c r="AQY66" s="71"/>
      <c r="AQZ66" s="71"/>
      <c r="ARA66" s="71"/>
      <c r="ARB66" s="71"/>
      <c r="ARC66" s="71"/>
      <c r="ARD66" s="71"/>
      <c r="ARE66" s="71"/>
      <c r="ARF66" s="71"/>
      <c r="ARG66" s="71"/>
      <c r="ARH66" s="71"/>
      <c r="ARI66" s="71"/>
      <c r="ARJ66" s="71"/>
      <c r="ARK66" s="71"/>
      <c r="ARL66" s="71"/>
      <c r="ARM66" s="71"/>
      <c r="ARN66" s="71"/>
      <c r="ARO66" s="71"/>
      <c r="ARP66" s="71"/>
      <c r="ARQ66" s="71"/>
      <c r="ARR66" s="71"/>
      <c r="ARS66" s="71"/>
      <c r="ART66" s="71"/>
      <c r="ARU66" s="71"/>
      <c r="ARV66" s="71"/>
      <c r="ARW66" s="71"/>
      <c r="ARX66" s="71"/>
      <c r="ARY66" s="71"/>
      <c r="ARZ66" s="71"/>
      <c r="ASA66" s="71"/>
      <c r="ASB66" s="71"/>
      <c r="ASC66" s="71"/>
      <c r="ASD66" s="71"/>
      <c r="ASE66" s="71"/>
      <c r="ASF66" s="71"/>
      <c r="ASG66" s="71"/>
      <c r="ASH66" s="71"/>
      <c r="ASI66" s="71"/>
      <c r="ASJ66" s="71"/>
      <c r="ASK66" s="71"/>
      <c r="ASL66" s="71"/>
      <c r="ASM66" s="71"/>
      <c r="ASN66" s="71"/>
      <c r="ASO66" s="71"/>
      <c r="ASP66" s="71"/>
      <c r="ASQ66" s="71"/>
      <c r="ASR66" s="71"/>
      <c r="ASS66" s="71"/>
      <c r="AST66" s="71"/>
      <c r="ASU66" s="71"/>
      <c r="ASV66" s="71"/>
      <c r="ASW66" s="71"/>
      <c r="ASX66" s="71"/>
      <c r="ASY66" s="71"/>
      <c r="ASZ66" s="71"/>
      <c r="ATA66" s="71"/>
      <c r="ATB66" s="71"/>
      <c r="ATC66" s="71"/>
      <c r="ATD66" s="71"/>
      <c r="ATE66" s="71"/>
      <c r="ATF66" s="71"/>
      <c r="ATG66" s="71"/>
      <c r="ATH66" s="71"/>
      <c r="ATI66" s="71"/>
      <c r="ATJ66" s="71"/>
      <c r="ATK66" s="71"/>
      <c r="ATL66" s="71"/>
      <c r="ATM66" s="71"/>
      <c r="ATN66" s="71"/>
      <c r="ATO66" s="71"/>
      <c r="ATP66" s="71"/>
      <c r="ATQ66" s="71"/>
      <c r="ATR66" s="71"/>
      <c r="ATS66" s="71"/>
      <c r="ATT66" s="71"/>
      <c r="ATU66" s="71"/>
      <c r="ATV66" s="71"/>
      <c r="ATW66" s="71"/>
      <c r="ATX66" s="71"/>
      <c r="ATY66" s="71"/>
      <c r="ATZ66" s="71"/>
      <c r="AUA66" s="71"/>
      <c r="AUB66" s="71"/>
      <c r="AUC66" s="71"/>
      <c r="AUD66" s="71"/>
      <c r="AUE66" s="71"/>
      <c r="AUF66" s="71"/>
      <c r="AUG66" s="71"/>
      <c r="AUH66" s="71"/>
      <c r="AUI66" s="71"/>
      <c r="AUJ66" s="71"/>
      <c r="AUK66" s="71"/>
      <c r="AUL66" s="71"/>
      <c r="AUM66" s="71"/>
      <c r="AUN66" s="71"/>
      <c r="AUO66" s="71"/>
      <c r="AUP66" s="71"/>
      <c r="AUQ66" s="71"/>
      <c r="AUR66" s="71"/>
      <c r="AUS66" s="71"/>
      <c r="AUT66" s="71"/>
      <c r="AUU66" s="71"/>
      <c r="AUV66" s="71"/>
      <c r="AUW66" s="71"/>
      <c r="AUX66" s="71"/>
      <c r="AUY66" s="71"/>
      <c r="AUZ66" s="71"/>
      <c r="AVA66" s="71"/>
      <c r="AVB66" s="71"/>
      <c r="AVC66" s="71"/>
      <c r="AVD66" s="71"/>
      <c r="AVE66" s="71"/>
      <c r="AVF66" s="71"/>
      <c r="AVG66" s="71"/>
      <c r="AVH66" s="71"/>
      <c r="AVI66" s="71"/>
      <c r="AVJ66" s="71"/>
      <c r="AVK66" s="71"/>
      <c r="AVL66" s="71"/>
      <c r="AVM66" s="71"/>
      <c r="AVN66" s="71"/>
      <c r="AVO66" s="71"/>
      <c r="AVP66" s="71"/>
      <c r="AVQ66" s="71"/>
      <c r="AVR66" s="71"/>
      <c r="AVS66" s="71"/>
      <c r="AVT66" s="71"/>
      <c r="AVU66" s="71"/>
      <c r="AVV66" s="71"/>
      <c r="AVW66" s="71"/>
      <c r="AVX66" s="71"/>
      <c r="AVY66" s="71"/>
      <c r="AVZ66" s="71"/>
      <c r="AWA66" s="71"/>
      <c r="AWB66" s="71"/>
      <c r="AWC66" s="71"/>
      <c r="AWD66" s="71"/>
      <c r="AWE66" s="71"/>
      <c r="AWF66" s="71"/>
      <c r="AWG66" s="71"/>
      <c r="AWH66" s="71"/>
      <c r="AWI66" s="71"/>
      <c r="AWJ66" s="71"/>
      <c r="AWK66" s="71"/>
      <c r="AWL66" s="71"/>
      <c r="AWM66" s="71"/>
      <c r="AWN66" s="71"/>
      <c r="AWO66" s="71"/>
      <c r="AWP66" s="71"/>
      <c r="AWQ66" s="71"/>
      <c r="AWR66" s="71"/>
      <c r="AWS66" s="71"/>
      <c r="AWT66" s="71"/>
      <c r="AWU66" s="71"/>
      <c r="AWV66" s="71"/>
      <c r="AWW66" s="71"/>
      <c r="AWX66" s="71"/>
      <c r="AWY66" s="71"/>
      <c r="AWZ66" s="71"/>
      <c r="AXA66" s="71"/>
      <c r="AXB66" s="71"/>
      <c r="AXC66" s="71"/>
      <c r="AXD66" s="71"/>
    </row>
  </sheetData>
  <pageMargins left="0.25" right="0.25" top="0.75" bottom="0.75" header="0.3" footer="0.3"/>
  <pageSetup paperSize="9" scale="4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Blue Wonder</vt:lpstr>
      <vt:lpstr>'Blue Wonder'!Afdrukbereik</vt:lpstr>
      <vt:lpstr>'Blue Wonder'!Afdruktitels</vt:lpstr>
    </vt:vector>
  </TitlesOfParts>
  <Company>De Bever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Rogier van Reems - Blue Wonder</cp:lastModifiedBy>
  <cp:lastPrinted>2020-09-04T08:41:37Z</cp:lastPrinted>
  <dcterms:created xsi:type="dcterms:W3CDTF">2012-04-23T13:56:32Z</dcterms:created>
  <dcterms:modified xsi:type="dcterms:W3CDTF">2021-05-03T06:39:41Z</dcterms:modified>
</cp:coreProperties>
</file>